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823311b41ff4fff" /></Relationships>
</file>

<file path=xl/workbook.xml><?xml version="1.0" encoding="utf-8"?>
<x:workbook xmlns:x="http://schemas.openxmlformats.org/spreadsheetml/2006/main">
  <x:sheets>
    <x:sheet xmlns:r="http://schemas.openxmlformats.org/officeDocument/2006/relationships" name="Start Here" sheetId="1" r:id="Redee066b785f46a3"/>
    <x:sheet xmlns:r="http://schemas.openxmlformats.org/officeDocument/2006/relationships" name="Cost Sheet" sheetId="2" r:id="R47db74d83fa740b4"/>
    <x:sheet xmlns:r="http://schemas.openxmlformats.org/officeDocument/2006/relationships" name="MOQ Planner" sheetId="3" r:id="Rf65d3d70189e4641"/>
    <x:sheet xmlns:r="http://schemas.openxmlformats.org/officeDocument/2006/relationships" name="Size Spec" sheetId="4" r:id="R8dd3697a8d094c38"/>
    <x:sheet xmlns:r="http://schemas.openxmlformats.org/officeDocument/2006/relationships" name="Supplier RFQ" sheetId="5" r:id="Rc1a13abc0d0943d6"/>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0"/>
    <x:numFmt numFmtId="201" formatCode="0%"/>
    <x:numFmt numFmtId="202" formatCode="#,##0"/>
    <x:numFmt numFmtId="203" formatCode="0"/>
    <x:numFmt numFmtId="204" formatCode="0.0"/>
  </x:numFmts>
  <x:fonts count="28">
    <x:font>
      <x:sz val="11"/>
      <x:name val="Carlito"/>
    </x:font>
    <x:font>
      <x:b/>
      <x:sz val="22"/>
      <x:color rgb="FFFFFFFF"/>
      <x:name val="Carlito"/>
    </x:font>
    <x:font>
      <x:b/>
      <x:sz val="10"/>
      <x:color rgb="FF121212"/>
      <x:name val="Carlito"/>
    </x:font>
    <x:font>
      <x:b/>
      <x:sz val="14"/>
      <x:name val="Carlito"/>
    </x:font>
    <x:font>
      <x:b/>
      <x:sz val="16"/>
      <x:color rgb="FFFF5A36"/>
      <x:name val="Carlito"/>
    </x:font>
    <x:font>
      <x:b/>
      <x:sz val="12"/>
      <x:name val="Carlito"/>
    </x:font>
    <x:font>
      <x:b/>
      <x:sz val="10"/>
      <x:color rgb="FFFFFFFF"/>
      <x:name val="Carlito"/>
    </x:font>
    <x:font>
      <x:b/>
      <x:sz val="11"/>
      <x:color rgb="FF3156E8"/>
      <x:name val="Carlito"/>
    </x:font>
    <x:font>
      <x:b/>
      <x:sz val="11"/>
      <x:color rgb="FF121212"/>
      <x:name val="Carlito"/>
    </x:font>
    <x:font>
      <x:i/>
      <x:sz val="10"/>
      <x:color rgb="FF6B6B6B"/>
      <x:name val="Carlito"/>
    </x:font>
    <x:font>
      <x:b/>
      <x:sz val="22"/>
      <x:color rgb="FFFFFFFF"/>
      <x:name val="Arial"/>
    </x:font>
    <x:font>
      <x:b/>
      <x:sz val="10"/>
      <x:color rgb="FF121212"/>
      <x:name val="Arial"/>
    </x:font>
    <x:font>
      <x:sz val="11"/>
      <x:name val="Arial"/>
    </x:font>
    <x:font>
      <x:b/>
      <x:sz val="14"/>
      <x:name val="Arial"/>
    </x:font>
    <x:font>
      <x:b/>
      <x:sz val="16"/>
      <x:color rgb="FFFF5A36"/>
      <x:name val="Arial"/>
    </x:font>
    <x:font>
      <x:b/>
      <x:sz val="12"/>
      <x:name val="Arial"/>
    </x:font>
    <x:font>
      <x:b/>
      <x:sz val="10"/>
      <x:color rgb="FFFFFFFF"/>
      <x:name val="Arial"/>
    </x:font>
    <x:font>
      <x:b/>
      <x:sz val="11"/>
      <x:color rgb="FF3156E8"/>
      <x:name val="Arial"/>
    </x:font>
    <x:font>
      <x:b/>
      <x:sz val="11"/>
      <x:color rgb="FF121212"/>
      <x:name val="Arial"/>
    </x:font>
    <x:font>
      <x:i/>
      <x:sz val="10"/>
      <x:color rgb="FF6B6B6B"/>
      <x:name val="Arial"/>
    </x:font>
    <x:font>
      <x:i/>
      <x:sz val="11"/>
      <x:color rgb="FF6B6B6B"/>
      <x:name val="Carlito"/>
    </x:font>
    <x:font>
      <x:i/>
      <x:sz val="11"/>
      <x:color rgb="FF6B6B6B"/>
      <x:name val="Arial"/>
    </x:font>
    <x:font>
      <x:sz val="11"/>
      <x:color rgb="FFFFFFFF"/>
      <x:name val="Carlito"/>
    </x:font>
    <x:font>
      <x:sz val="11"/>
      <x:color rgb="FFFFFFFF"/>
      <x:name val="Arial"/>
    </x:font>
    <x:font>
      <x:b/>
      <x:sz val="11"/>
      <x:name val="Carlito"/>
    </x:font>
    <x:font>
      <x:b/>
      <x:sz val="11"/>
      <x:name val="Arial"/>
    </x:font>
    <x:font>
      <x:sz val="10"/>
      <x:name val="Carlito"/>
    </x:font>
    <x:font>
      <x:sz val="10"/>
      <x:name val="Arial"/>
    </x:font>
  </x:fonts>
  <x:fills count="8">
    <x:fill>
      <x:patternFill patternType="none"/>
    </x:fill>
    <x:fill>
      <x:patternFill patternType="gray125"/>
    </x:fill>
    <x:fill>
      <x:patternFill patternType="solid">
        <x:fgColor rgb="FF121212"/>
      </x:patternFill>
    </x:fill>
    <x:fill>
      <x:patternFill patternType="solid">
        <x:fgColor rgb="FFFF5A36"/>
      </x:patternFill>
    </x:fill>
    <x:fill>
      <x:patternFill patternType="solid">
        <x:fgColor rgb="FFCAFF4A"/>
      </x:patternFill>
    </x:fill>
    <x:fill>
      <x:patternFill patternType="solid">
        <x:fgColor rgb="FF3156E8"/>
      </x:patternFill>
    </x:fill>
    <x:fill>
      <x:patternFill patternType="solid">
        <x:fgColor rgb="FFE9EDFF"/>
      </x:patternFill>
    </x:fill>
    <x:fill>
      <x:patternFill patternType="solid">
        <x:fgColor rgb="FFF1EFE8"/>
      </x:patternFill>
    </x:fill>
  </x:fills>
  <x:borders count="30">
    <x:border/>
    <x:border>
      <x:left style="thin">
        <x:color rgb="FF121212"/>
      </x:left>
      <x:top style="thin">
        <x:color rgb="FF121212"/>
      </x:top>
      <x:bottom style="thin">
        <x:color rgb="FF121212"/>
      </x:bottom>
    </x:border>
    <x:border>
      <x:top style="thin">
        <x:color rgb="FF121212"/>
      </x:top>
      <x:bottom style="thin">
        <x:color rgb="FF121212"/>
      </x:bottom>
    </x:border>
    <x:border>
      <x:right style="thin">
        <x:color rgb="FF121212"/>
      </x:right>
      <x:top style="thin">
        <x:color rgb="FF121212"/>
      </x:top>
      <x:bottom style="thin">
        <x:color rgb="FF121212"/>
      </x:bottom>
    </x:border>
    <x:border>
      <x:left style="thin">
        <x:color rgb="FFC8C5BC"/>
      </x:left>
      <x:top style="thin">
        <x:color rgb="FFC8C5BC"/>
      </x:top>
      <x:bottom style="thin">
        <x:color rgb="FFC8C5BC"/>
      </x:bottom>
    </x:border>
    <x:border>
      <x:right style="thin">
        <x:color rgb="FFC8C5BC"/>
      </x:right>
      <x:top style="thin">
        <x:color rgb="FFC8C5BC"/>
      </x:top>
      <x:bottom style="thin">
        <x:color rgb="FFC8C5BC"/>
      </x:bottom>
    </x:border>
    <x:border>
      <x:left style="thin">
        <x:color rgb="FFC8C5BC"/>
      </x:left>
      <x:top style="thin">
        <x:color rgb="FFC8C5BC"/>
      </x:top>
    </x:border>
    <x:border>
      <x:top style="thin">
        <x:color rgb="FFC8C5BC"/>
      </x:top>
    </x:border>
    <x:border>
      <x:right style="thin">
        <x:color rgb="FFC8C5BC"/>
      </x:right>
      <x:top style="thin">
        <x:color rgb="FFC8C5BC"/>
      </x:top>
    </x:border>
    <x:border>
      <x:left style="thin">
        <x:color rgb="FFC8C5BC"/>
      </x:left>
    </x:border>
    <x:border>
      <x:right style="thin">
        <x:color rgb="FFC8C5BC"/>
      </x:right>
    </x:border>
    <x:border>
      <x:left style="thin">
        <x:color rgb="FFC8C5BC"/>
      </x:left>
      <x:bottom style="thin">
        <x:color rgb="FFC8C5BC"/>
      </x:bottom>
    </x:border>
    <x:border>
      <x:bottom style="thin">
        <x:color rgb="FFC8C5BC"/>
      </x:bottom>
    </x:border>
    <x:border>
      <x:right style="thin">
        <x:color rgb="FFC8C5BC"/>
      </x:right>
      <x:bottom style="thin">
        <x:color rgb="FFC8C5BC"/>
      </x:bottom>
    </x:border>
    <x:border>
      <x:left style="thin">
        <x:color rgb="FFC8C5BC"/>
      </x:left>
      <x:right style="thin">
        <x:color rgb="FFC8C5BC"/>
      </x:right>
      <x:top style="thin">
        <x:color rgb="FFC8C5BC"/>
      </x:top>
    </x:border>
    <x:border>
      <x:left style="thin">
        <x:color rgb="FFC8C5BC"/>
      </x:left>
      <x:right style="thin">
        <x:color rgb="FFC8C5BC"/>
      </x:right>
    </x:border>
    <x:border>
      <x:left style="thin">
        <x:color rgb="FFC8C5BC"/>
      </x:left>
      <x:right style="thin">
        <x:color rgb="FFC8C5BC"/>
      </x:right>
      <x:bottom style="thin">
        <x:color rgb="FFC8C5BC"/>
      </x:bottom>
    </x:border>
    <x:border>
      <x:top style="thin">
        <x:color rgb="FFC8C5BC"/>
      </x:top>
      <x:bottom style="thin">
        <x:color rgb="FFC8C5BC"/>
      </x:bottom>
    </x:border>
    <x:border>
      <x:left style="thin">
        <x:color rgb="FFC8C5BC"/>
      </x:left>
      <x:right style="thin">
        <x:color rgb="FFC8C5BC"/>
      </x:right>
      <x:top style="thin">
        <x:color rgb="FFC8C5BC"/>
      </x:top>
      <x:bottom style="thin">
        <x:color rgb="FFC8C5BC"/>
      </x:bottom>
    </x:border>
    <x:border>
      <x:left style="thin">
        <x:color rgb="FF121212"/>
      </x:left>
      <x:right style="thin">
        <x:color rgb="FF121212"/>
      </x:right>
      <x:top style="thin">
        <x:color rgb="FF121212"/>
      </x:top>
    </x:border>
    <x:border>
      <x:left style="thin">
        <x:color rgb="FF121212"/>
      </x:left>
      <x:right style="thin">
        <x:color rgb="FF121212"/>
      </x:right>
      <x:bottom style="thin">
        <x:color rgb="FF121212"/>
      </x:bottom>
    </x:border>
    <x:border>
      <x:left style="thin">
        <x:color rgb="FF121212"/>
      </x:left>
      <x:top style="thin">
        <x:color rgb="FF121212"/>
      </x:top>
    </x:border>
    <x:border>
      <x:top style="thin">
        <x:color rgb="FF121212"/>
      </x:top>
    </x:border>
    <x:border>
      <x:right style="thin">
        <x:color rgb="FF121212"/>
      </x:right>
      <x:top style="thin">
        <x:color rgb="FF121212"/>
      </x:top>
    </x:border>
    <x:border>
      <x:left style="thin">
        <x:color rgb="FF121212"/>
      </x:left>
      <x:bottom style="thin">
        <x:color rgb="FF121212"/>
      </x:bottom>
    </x:border>
    <x:border>
      <x:bottom style="thin">
        <x:color rgb="FF121212"/>
      </x:bottom>
    </x:border>
    <x:border>
      <x:right style="thin">
        <x:color rgb="FF121212"/>
      </x:right>
      <x:bottom style="thin">
        <x:color rgb="FF121212"/>
      </x:bottom>
    </x:border>
    <x:border>
      <x:left style="thin">
        <x:color rgb="FF121212"/>
      </x:left>
      <x:right style="thin">
        <x:color rgb="FF121212"/>
      </x:right>
    </x:border>
    <x:border>
      <x:left style="thin">
        <x:color rgb="FF121212"/>
      </x:left>
    </x:border>
    <x:border>
      <x:right style="thin">
        <x:color rgb="FF121212"/>
      </x:right>
    </x:border>
  </x:borders>
  <x:cellStyleXfs count="1">
    <x:xf numFmtId="0" fontId="0" fillId="0" borderId="0"/>
  </x:cellStyleXfs>
  <x:cellXfs count="37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4" fillId="0" borderId="0" xfId="0" applyNumberFormat="1" applyFont="1" applyFill="1" applyBorder="1"/>
    <x:xf numFmtId="0" fontId="4" fillId="0" borderId="0" xfId="0" applyNumberFormat="1" applyFont="1" applyFill="1" applyBorder="1" applyAlignment="1">
      <x:alignment horizontal="center"/>
    </x:xf>
    <x:xf numFmtId="0" fontId="5" fillId="0" borderId="0" xfId="0" applyNumberFormat="1" applyFont="1" applyFill="1" applyBorder="1"/>
    <x:xf numFmtId="0" fontId="5" fillId="0" borderId="0" xfId="0" applyNumberFormat="1" applyFont="1" applyFill="1" applyBorder="1" applyAlignment="1">
      <x:alignment vertical="center"/>
    </x:xf>
    <x:xf numFmtId="0" fontId="0" fillId="5" borderId="0" xfId="0" applyNumberFormat="1" applyFont="1" applyFill="1" applyBorder="1"/>
    <x:xf numFmtId="0" fontId="6" fillId="5" borderId="0" xfId="0" applyNumberFormat="1" applyFont="1" applyFill="1" applyBorder="1"/>
    <x:xf numFmtId="0" fontId="6" fillId="5" borderId="1" xfId="0" applyNumberFormat="1" applyFont="1" applyFill="1" applyBorder="1"/>
    <x:xf numFmtId="0" fontId="6" fillId="5" borderId="2" xfId="0" applyNumberFormat="1" applyFont="1" applyFill="1" applyBorder="1"/>
    <x:xf numFmtId="0" fontId="6" fillId="5" borderId="3" xfId="0" applyNumberFormat="1" applyFont="1" applyFill="1" applyBorder="1"/>
    <x:xf numFmtId="0" fontId="6" fillId="5" borderId="1" xfId="0" applyNumberFormat="1" applyFont="1" applyFill="1" applyBorder="1" applyAlignment="1">
      <x:alignment vertical="center"/>
    </x:xf>
    <x:xf numFmtId="0" fontId="6" fillId="5" borderId="2" xfId="0" applyNumberFormat="1" applyFont="1" applyFill="1" applyBorder="1" applyAlignment="1">
      <x:alignment vertical="center"/>
    </x:xf>
    <x:xf numFmtId="0" fontId="6" fillId="5" borderId="3" xfId="0" applyNumberFormat="1" applyFont="1" applyFill="1" applyBorder="1" applyAlignment="1">
      <x:alignment vertical="center"/>
    </x:xf>
    <x:xf numFmtId="0" fontId="0" fillId="6" borderId="0" xfId="0" applyNumberFormat="1" applyFont="1" applyFill="1" applyBorder="1"/>
    <x:xf numFmtId="0" fontId="7" fillId="6" borderId="0" xfId="0" applyNumberFormat="1" applyFont="1" applyFill="1" applyBorder="1"/>
    <x:xf numFmtId="0" fontId="7" fillId="6" borderId="4" xfId="0" applyNumberFormat="1" applyFont="1" applyFill="1" applyBorder="1"/>
    <x:xf numFmtId="0" fontId="7" fillId="6" borderId="5" xfId="0" applyNumberFormat="1" applyFont="1" applyFill="1" applyBorder="1"/>
    <x:xf numFmtId="0" fontId="8" fillId="4" borderId="0" xfId="0" applyNumberFormat="1" applyFont="1" applyFill="1" applyBorder="1"/>
    <x:xf numFmtId="0" fontId="8" fillId="4" borderId="1" xfId="0" applyNumberFormat="1" applyFont="1" applyFill="1" applyBorder="1"/>
    <x:xf numFmtId="0" fontId="8" fillId="4" borderId="3" xfId="0" applyNumberFormat="1" applyFont="1" applyFill="1" applyBorder="1"/>
    <x:xf numFmtId="0" fontId="0" fillId="7" borderId="0" xfId="0" applyNumberFormat="1" applyFont="1" applyFill="1" applyBorder="1"/>
    <x:xf numFmtId="0" fontId="9" fillId="7" borderId="0" xfId="0" applyNumberFormat="1" applyFont="1" applyFill="1" applyBorder="1"/>
    <x:xf numFmtId="0" fontId="9" fillId="7" borderId="6" xfId="0" applyNumberFormat="1" applyFont="1" applyFill="1" applyBorder="1"/>
    <x:xf numFmtId="0" fontId="9" fillId="7" borderId="7" xfId="0" applyNumberFormat="1" applyFont="1" applyFill="1" applyBorder="1"/>
    <x:xf numFmtId="0" fontId="9" fillId="7" borderId="8" xfId="0" applyNumberFormat="1" applyFont="1" applyFill="1" applyBorder="1"/>
    <x:xf numFmtId="0" fontId="9" fillId="7" borderId="9" xfId="0" applyNumberFormat="1" applyFont="1" applyFill="1" applyBorder="1"/>
    <x:xf numFmtId="0" fontId="9" fillId="7" borderId="10" xfId="0" applyNumberFormat="1" applyFont="1" applyFill="1" applyBorder="1"/>
    <x:xf numFmtId="0" fontId="9" fillId="7" borderId="11" xfId="0" applyNumberFormat="1" applyFont="1" applyFill="1" applyBorder="1"/>
    <x:xf numFmtId="0" fontId="9" fillId="7" borderId="12" xfId="0" applyNumberFormat="1" applyFont="1" applyFill="1" applyBorder="1"/>
    <x:xf numFmtId="0" fontId="9" fillId="7" borderId="13" xfId="0" applyNumberFormat="1" applyFont="1" applyFill="1" applyBorder="1"/>
    <x:xf numFmtId="0" fontId="9" fillId="7" borderId="6" xfId="0" applyNumberFormat="1" applyFont="1" applyFill="1" applyBorder="1" applyAlignment="1">
      <x:alignment wrapText="1"/>
    </x:xf>
    <x:xf numFmtId="0" fontId="9" fillId="7" borderId="7" xfId="0" applyNumberFormat="1" applyFont="1" applyFill="1" applyBorder="1" applyAlignment="1">
      <x:alignment wrapText="1"/>
    </x:xf>
    <x:xf numFmtId="0" fontId="9" fillId="7" borderId="8" xfId="0" applyNumberFormat="1" applyFont="1" applyFill="1" applyBorder="1" applyAlignment="1">
      <x:alignment wrapText="1"/>
    </x:xf>
    <x:xf numFmtId="0" fontId="9" fillId="7" borderId="9" xfId="0" applyNumberFormat="1" applyFont="1" applyFill="1" applyBorder="1" applyAlignment="1">
      <x:alignment wrapText="1"/>
    </x:xf>
    <x:xf numFmtId="0" fontId="9" fillId="7" borderId="0" xfId="0" applyNumberFormat="1" applyFont="1" applyFill="1" applyBorder="1" applyAlignment="1">
      <x:alignment wrapText="1"/>
    </x:xf>
    <x:xf numFmtId="0" fontId="9" fillId="7" borderId="10" xfId="0" applyNumberFormat="1" applyFont="1" applyFill="1" applyBorder="1" applyAlignment="1">
      <x:alignment wrapText="1"/>
    </x:xf>
    <x:xf numFmtId="0" fontId="9" fillId="7" borderId="11" xfId="0" applyNumberFormat="1" applyFont="1" applyFill="1" applyBorder="1" applyAlignment="1">
      <x:alignment wrapText="1"/>
    </x:xf>
    <x:xf numFmtId="0" fontId="9" fillId="7" borderId="12" xfId="0" applyNumberFormat="1" applyFont="1" applyFill="1" applyBorder="1" applyAlignment="1">
      <x:alignment wrapText="1"/>
    </x:xf>
    <x:xf numFmtId="0" fontId="9" fillId="7" borderId="13" xfId="0" applyNumberFormat="1" applyFont="1" applyFill="1" applyBorder="1" applyAlignment="1">
      <x:alignment wrapText="1"/>
    </x:xf>
    <x:xf numFmtId="0" fontId="9" fillId="7" borderId="6" xfId="0" applyNumberFormat="1" applyFont="1" applyFill="1" applyBorder="1" applyAlignment="1">
      <x:alignment vertical="center" wrapText="1"/>
    </x:xf>
    <x:xf numFmtId="0" fontId="9" fillId="7" borderId="7" xfId="0" applyNumberFormat="1" applyFont="1" applyFill="1" applyBorder="1" applyAlignment="1">
      <x:alignment vertical="center" wrapText="1"/>
    </x:xf>
    <x:xf numFmtId="0" fontId="9" fillId="7" borderId="8" xfId="0" applyNumberFormat="1" applyFont="1" applyFill="1" applyBorder="1" applyAlignment="1">
      <x:alignment vertical="center" wrapText="1"/>
    </x:xf>
    <x:xf numFmtId="0" fontId="9" fillId="7" borderId="9" xfId="0" applyNumberFormat="1" applyFont="1" applyFill="1" applyBorder="1" applyAlignment="1">
      <x:alignment vertical="center" wrapText="1"/>
    </x:xf>
    <x:xf numFmtId="0" fontId="9" fillId="7" borderId="0" xfId="0" applyNumberFormat="1" applyFont="1" applyFill="1" applyBorder="1" applyAlignment="1">
      <x:alignment vertical="center" wrapText="1"/>
    </x:xf>
    <x:xf numFmtId="0" fontId="9" fillId="7" borderId="10" xfId="0" applyNumberFormat="1" applyFont="1" applyFill="1" applyBorder="1" applyAlignment="1">
      <x:alignment vertical="center" wrapText="1"/>
    </x:xf>
    <x:xf numFmtId="0" fontId="9" fillId="7" borderId="11" xfId="0" applyNumberFormat="1" applyFont="1" applyFill="1" applyBorder="1" applyAlignment="1">
      <x:alignment vertical="center" wrapText="1"/>
    </x:xf>
    <x:xf numFmtId="0" fontId="9" fillId="7" borderId="12" xfId="0" applyNumberFormat="1" applyFont="1" applyFill="1" applyBorder="1" applyAlignment="1">
      <x:alignment vertical="center" wrapText="1"/>
    </x:xf>
    <x:xf numFmtId="0" fontId="9" fillId="7" borderId="13" xfId="0" applyNumberFormat="1" applyFont="1" applyFill="1" applyBorder="1" applyAlignment="1">
      <x:alignment vertical="center" wrapText="1"/>
    </x:xf>
    <x:xf numFmtId="0" fontId="10" fillId="2" borderId="0" xfId="0" applyNumberFormat="1" applyFont="1" applyFill="1" applyBorder="1" applyAlignment="1">
      <x:alignment vertical="center"/>
    </x:xf>
    <x:xf numFmtId="0" fontId="11" fillId="3" borderId="0" xfId="0" applyNumberFormat="1" applyFont="1" applyFill="1" applyBorder="1" applyAlignment="1">
      <x:alignment vertical="center"/>
    </x:xf>
    <x:xf numFmtId="0" fontId="12" fillId="0" borderId="0" xfId="0" applyNumberFormat="1" applyFont="1" applyFill="1" applyBorder="1"/>
    <x:xf numFmtId="0" fontId="13" fillId="4" borderId="0" xfId="0" applyNumberFormat="1" applyFont="1" applyFill="1" applyBorder="1" applyAlignment="1">
      <x:alignment vertical="center"/>
    </x:xf>
    <x:xf numFmtId="0" fontId="14" fillId="0" borderId="0" xfId="0" applyNumberFormat="1" applyFont="1" applyFill="1" applyBorder="1" applyAlignment="1">
      <x:alignment horizontal="center"/>
    </x:xf>
    <x:xf numFmtId="0" fontId="15" fillId="0" borderId="0" xfId="0" applyNumberFormat="1" applyFont="1" applyFill="1" applyBorder="1" applyAlignment="1">
      <x:alignment vertical="center"/>
    </x:xf>
    <x:xf numFmtId="0" fontId="16" fillId="5" borderId="1" xfId="0" applyNumberFormat="1" applyFont="1" applyFill="1" applyBorder="1" applyAlignment="1">
      <x:alignment vertical="center"/>
    </x:xf>
    <x:xf numFmtId="0" fontId="16" fillId="5" borderId="2" xfId="0" applyNumberFormat="1" applyFont="1" applyFill="1" applyBorder="1" applyAlignment="1">
      <x:alignment vertical="center"/>
    </x:xf>
    <x:xf numFmtId="0" fontId="16" fillId="5" borderId="3" xfId="0" applyNumberFormat="1" applyFont="1" applyFill="1" applyBorder="1" applyAlignment="1">
      <x:alignment vertical="center"/>
    </x:xf>
    <x:xf numFmtId="0" fontId="17" fillId="6" borderId="4" xfId="0" applyNumberFormat="1" applyFont="1" applyFill="1" applyBorder="1"/>
    <x:xf numFmtId="0" fontId="17" fillId="6" borderId="5" xfId="0" applyNumberFormat="1" applyFont="1" applyFill="1" applyBorder="1"/>
    <x:xf numFmtId="0" fontId="18" fillId="4" borderId="1" xfId="0" applyNumberFormat="1" applyFont="1" applyFill="1" applyBorder="1"/>
    <x:xf numFmtId="0" fontId="18" fillId="4" borderId="3" xfId="0" applyNumberFormat="1" applyFont="1" applyFill="1" applyBorder="1"/>
    <x:xf numFmtId="0" fontId="19" fillId="7" borderId="6" xfId="0" applyNumberFormat="1" applyFont="1" applyFill="1" applyBorder="1" applyAlignment="1">
      <x:alignment vertical="center" wrapText="1"/>
    </x:xf>
    <x:xf numFmtId="0" fontId="19" fillId="7" borderId="7" xfId="0" applyNumberFormat="1" applyFont="1" applyFill="1" applyBorder="1" applyAlignment="1">
      <x:alignment vertical="center" wrapText="1"/>
    </x:xf>
    <x:xf numFmtId="0" fontId="19" fillId="7" borderId="8" xfId="0" applyNumberFormat="1" applyFont="1" applyFill="1" applyBorder="1" applyAlignment="1">
      <x:alignment vertical="center" wrapText="1"/>
    </x:xf>
    <x:xf numFmtId="0" fontId="19" fillId="7" borderId="9" xfId="0" applyNumberFormat="1" applyFont="1" applyFill="1" applyBorder="1" applyAlignment="1">
      <x:alignment vertical="center" wrapText="1"/>
    </x:xf>
    <x:xf numFmtId="0" fontId="19" fillId="7" borderId="0" xfId="0" applyNumberFormat="1" applyFont="1" applyFill="1" applyBorder="1" applyAlignment="1">
      <x:alignment vertical="center" wrapText="1"/>
    </x:xf>
    <x:xf numFmtId="0" fontId="19" fillId="7" borderId="10" xfId="0" applyNumberFormat="1" applyFont="1" applyFill="1" applyBorder="1" applyAlignment="1">
      <x:alignment vertical="center" wrapText="1"/>
    </x:xf>
    <x:xf numFmtId="0" fontId="19" fillId="7" borderId="11" xfId="0" applyNumberFormat="1" applyFont="1" applyFill="1" applyBorder="1" applyAlignment="1">
      <x:alignment vertical="center" wrapText="1"/>
    </x:xf>
    <x:xf numFmtId="0" fontId="19" fillId="7" borderId="12" xfId="0" applyNumberFormat="1" applyFont="1" applyFill="1" applyBorder="1" applyAlignment="1">
      <x:alignment vertical="center" wrapText="1"/>
    </x:xf>
    <x:xf numFmtId="0" fontId="19" fillId="7" borderId="13" xfId="0" applyNumberFormat="1" applyFont="1" applyFill="1" applyBorder="1" applyAlignment="1">
      <x:alignment vertical="center" wrapText="1"/>
    </x:xf>
    <x:xf numFmtId="0" fontId="7" fillId="6" borderId="14" xfId="0" applyNumberFormat="1" applyFont="1" applyFill="1" applyBorder="1"/>
    <x:xf numFmtId="0" fontId="7" fillId="6" borderId="15" xfId="0" applyNumberFormat="1" applyFont="1" applyFill="1" applyBorder="1"/>
    <x:xf numFmtId="0" fontId="7" fillId="6" borderId="16" xfId="0" applyNumberFormat="1" applyFont="1" applyFill="1" applyBorder="1"/>
    <x:xf numFmtId="200" fontId="7" fillId="6" borderId="14" xfId="0" applyNumberFormat="1" applyFont="1" applyFill="1" applyBorder="1"/>
    <x:xf numFmtId="200" fontId="7" fillId="6" borderId="15" xfId="0" applyNumberFormat="1" applyFont="1" applyFill="1" applyBorder="1"/>
    <x:xf numFmtId="200" fontId="7" fillId="6" borderId="16" xfId="0" applyNumberFormat="1" applyFont="1" applyFill="1" applyBorder="1"/>
    <x:xf numFmtId="0" fontId="0" fillId="0" borderId="12" xfId="0" applyNumberFormat="1" applyFont="1" applyFill="1" applyBorder="1"/>
    <x:xf numFmtId="0" fontId="0" fillId="0" borderId="17" xfId="0" applyNumberFormat="1" applyFont="1" applyFill="1" applyBorder="1"/>
    <x:xf numFmtId="0" fontId="0" fillId="0" borderId="7" xfId="0" applyNumberFormat="1" applyFont="1" applyFill="1" applyBorder="1"/>
    <x:xf numFmtId="0" fontId="8" fillId="4" borderId="2" xfId="0" applyNumberFormat="1" applyFont="1" applyFill="1" applyBorder="1"/>
    <x:xf numFmtId="200" fontId="8" fillId="4" borderId="1" xfId="0" applyNumberFormat="1" applyFont="1" applyFill="1" applyBorder="1"/>
    <x:xf numFmtId="200" fontId="8" fillId="4" borderId="2" xfId="0" applyNumberFormat="1" applyFont="1" applyFill="1" applyBorder="1"/>
    <x:xf numFmtId="200" fontId="8" fillId="4" borderId="3" xfId="0" applyNumberFormat="1" applyFont="1" applyFill="1" applyBorder="1"/>
    <x:xf numFmtId="0" fontId="7" fillId="6" borderId="18" xfId="0" applyNumberFormat="1" applyFont="1" applyFill="1" applyBorder="1"/>
    <x:xf numFmtId="201" fontId="7" fillId="6" borderId="18" xfId="0" applyNumberFormat="1" applyFont="1" applyFill="1" applyBorder="1"/>
    <x:xf numFmtId="0" fontId="8" fillId="4" borderId="19" xfId="0" applyNumberFormat="1" applyFont="1" applyFill="1" applyBorder="1"/>
    <x:xf numFmtId="0" fontId="8" fillId="4" borderId="20" xfId="0" applyNumberFormat="1" applyFont="1" applyFill="1" applyBorder="1"/>
    <x:xf numFmtId="200" fontId="8" fillId="4" borderId="19" xfId="0" applyNumberFormat="1" applyFont="1" applyFill="1" applyBorder="1"/>
    <x:xf numFmtId="200" fontId="8" fillId="4" borderId="20" xfId="0" applyNumberFormat="1" applyFont="1" applyFill="1" applyBorder="1"/>
    <x:xf numFmtId="202" fontId="7" fillId="6" borderId="18" xfId="0" applyNumberFormat="1" applyFont="1" applyFill="1" applyBorder="1"/>
    <x:xf numFmtId="0" fontId="8" fillId="4" borderId="21" xfId="0" applyNumberFormat="1" applyFont="1" applyFill="1" applyBorder="1"/>
    <x:xf numFmtId="0" fontId="8" fillId="4" borderId="22" xfId="0" applyNumberFormat="1" applyFont="1" applyFill="1" applyBorder="1"/>
    <x:xf numFmtId="0" fontId="8" fillId="4" borderId="23" xfId="0" applyNumberFormat="1" applyFont="1" applyFill="1" applyBorder="1"/>
    <x:xf numFmtId="0" fontId="8" fillId="4" borderId="24" xfId="0" applyNumberFormat="1" applyFont="1" applyFill="1" applyBorder="1"/>
    <x:xf numFmtId="0" fontId="8" fillId="4" borderId="25" xfId="0" applyNumberFormat="1" applyFont="1" applyFill="1" applyBorder="1"/>
    <x:xf numFmtId="0" fontId="8" fillId="4" borderId="26" xfId="0" applyNumberFormat="1" applyFont="1" applyFill="1" applyBorder="1"/>
    <x:xf numFmtId="200" fontId="8" fillId="4" borderId="21" xfId="0" applyNumberFormat="1" applyFont="1" applyFill="1" applyBorder="1"/>
    <x:xf numFmtId="200" fontId="8" fillId="4" borderId="22" xfId="0" applyNumberFormat="1" applyFont="1" applyFill="1" applyBorder="1"/>
    <x:xf numFmtId="200" fontId="8" fillId="4" borderId="23" xfId="0" applyNumberFormat="1" applyFont="1" applyFill="1" applyBorder="1"/>
    <x:xf numFmtId="200" fontId="8" fillId="4" borderId="24" xfId="0" applyNumberFormat="1" applyFont="1" applyFill="1" applyBorder="1"/>
    <x:xf numFmtId="200" fontId="8" fillId="4" borderId="25" xfId="0" applyNumberFormat="1" applyFont="1" applyFill="1" applyBorder="1"/>
    <x:xf numFmtId="200" fontId="8" fillId="4" borderId="26" xfId="0" applyNumberFormat="1" applyFont="1" applyFill="1" applyBorder="1"/>
    <x:xf numFmtId="201" fontId="8" fillId="4" borderId="21" xfId="0" applyNumberFormat="1" applyFont="1" applyFill="1" applyBorder="1"/>
    <x:xf numFmtId="201" fontId="8" fillId="4" borderId="23" xfId="0" applyNumberFormat="1" applyFont="1" applyFill="1" applyBorder="1"/>
    <x:xf numFmtId="201" fontId="8" fillId="4" borderId="24" xfId="0" applyNumberFormat="1" applyFont="1" applyFill="1" applyBorder="1"/>
    <x:xf numFmtId="201" fontId="8" fillId="4" borderId="26" xfId="0" applyNumberFormat="1" applyFont="1" applyFill="1" applyBorder="1"/>
    <x:xf numFmtId="0" fontId="20" fillId="7" borderId="0" xfId="0" applyNumberFormat="1" applyFont="1" applyFill="1" applyBorder="1"/>
    <x:xf numFmtId="0" fontId="20" fillId="7" borderId="6" xfId="0" applyNumberFormat="1" applyFont="1" applyFill="1" applyBorder="1"/>
    <x:xf numFmtId="0" fontId="20" fillId="7" borderId="7" xfId="0" applyNumberFormat="1" applyFont="1" applyFill="1" applyBorder="1"/>
    <x:xf numFmtId="0" fontId="20" fillId="7" borderId="8" xfId="0" applyNumberFormat="1" applyFont="1" applyFill="1" applyBorder="1"/>
    <x:xf numFmtId="0" fontId="20" fillId="7" borderId="9" xfId="0" applyNumberFormat="1" applyFont="1" applyFill="1" applyBorder="1"/>
    <x:xf numFmtId="0" fontId="20" fillId="7" borderId="10" xfId="0" applyNumberFormat="1" applyFont="1" applyFill="1" applyBorder="1"/>
    <x:xf numFmtId="0" fontId="20" fillId="7" borderId="11" xfId="0" applyNumberFormat="1" applyFont="1" applyFill="1" applyBorder="1"/>
    <x:xf numFmtId="0" fontId="20" fillId="7" borderId="12" xfId="0" applyNumberFormat="1" applyFont="1" applyFill="1" applyBorder="1"/>
    <x:xf numFmtId="0" fontId="20" fillId="7" borderId="13" xfId="0" applyNumberFormat="1" applyFont="1" applyFill="1" applyBorder="1"/>
    <x:xf numFmtId="0" fontId="20" fillId="7" borderId="6" xfId="0" applyNumberFormat="1" applyFont="1" applyFill="1" applyBorder="1" applyAlignment="1">
      <x:alignment wrapText="1"/>
    </x:xf>
    <x:xf numFmtId="0" fontId="20" fillId="7" borderId="7" xfId="0" applyNumberFormat="1" applyFont="1" applyFill="1" applyBorder="1" applyAlignment="1">
      <x:alignment wrapText="1"/>
    </x:xf>
    <x:xf numFmtId="0" fontId="20" fillId="7" borderId="8" xfId="0" applyNumberFormat="1" applyFont="1" applyFill="1" applyBorder="1" applyAlignment="1">
      <x:alignment wrapText="1"/>
    </x:xf>
    <x:xf numFmtId="0" fontId="20" fillId="7" borderId="9" xfId="0" applyNumberFormat="1" applyFont="1" applyFill="1" applyBorder="1" applyAlignment="1">
      <x:alignment wrapText="1"/>
    </x:xf>
    <x:xf numFmtId="0" fontId="20" fillId="7" borderId="0" xfId="0" applyNumberFormat="1" applyFont="1" applyFill="1" applyBorder="1" applyAlignment="1">
      <x:alignment wrapText="1"/>
    </x:xf>
    <x:xf numFmtId="0" fontId="20" fillId="7" borderId="10" xfId="0" applyNumberFormat="1" applyFont="1" applyFill="1" applyBorder="1" applyAlignment="1">
      <x:alignment wrapText="1"/>
    </x:xf>
    <x:xf numFmtId="0" fontId="20" fillId="7" borderId="11" xfId="0" applyNumberFormat="1" applyFont="1" applyFill="1" applyBorder="1" applyAlignment="1">
      <x:alignment wrapText="1"/>
    </x:xf>
    <x:xf numFmtId="0" fontId="20" fillId="7" borderId="12" xfId="0" applyNumberFormat="1" applyFont="1" applyFill="1" applyBorder="1" applyAlignment="1">
      <x:alignment wrapText="1"/>
    </x:xf>
    <x:xf numFmtId="0" fontId="20" fillId="7" borderId="13" xfId="0" applyNumberFormat="1" applyFont="1" applyFill="1" applyBorder="1" applyAlignment="1">
      <x:alignment wrapText="1"/>
    </x:xf>
    <x:xf numFmtId="0" fontId="20" fillId="7" borderId="6" xfId="0" applyNumberFormat="1" applyFont="1" applyFill="1" applyBorder="1" applyAlignment="1">
      <x:alignment vertical="center" wrapText="1"/>
    </x:xf>
    <x:xf numFmtId="0" fontId="20" fillId="7" borderId="7" xfId="0" applyNumberFormat="1" applyFont="1" applyFill="1" applyBorder="1" applyAlignment="1">
      <x:alignment vertical="center" wrapText="1"/>
    </x:xf>
    <x:xf numFmtId="0" fontId="20" fillId="7" borderId="8" xfId="0" applyNumberFormat="1" applyFont="1" applyFill="1" applyBorder="1" applyAlignment="1">
      <x:alignment vertical="center" wrapText="1"/>
    </x:xf>
    <x:xf numFmtId="0" fontId="20" fillId="7" borderId="9" xfId="0" applyNumberFormat="1" applyFont="1" applyFill="1" applyBorder="1" applyAlignment="1">
      <x:alignment vertical="center" wrapText="1"/>
    </x:xf>
    <x:xf numFmtId="0" fontId="20" fillId="7" borderId="0" xfId="0" applyNumberFormat="1" applyFont="1" applyFill="1" applyBorder="1" applyAlignment="1">
      <x:alignment vertical="center" wrapText="1"/>
    </x:xf>
    <x:xf numFmtId="0" fontId="20" fillId="7" borderId="10" xfId="0" applyNumberFormat="1" applyFont="1" applyFill="1" applyBorder="1" applyAlignment="1">
      <x:alignment vertical="center" wrapText="1"/>
    </x:xf>
    <x:xf numFmtId="0" fontId="20" fillId="7" borderId="11" xfId="0" applyNumberFormat="1" applyFont="1" applyFill="1" applyBorder="1" applyAlignment="1">
      <x:alignment vertical="center" wrapText="1"/>
    </x:xf>
    <x:xf numFmtId="0" fontId="20" fillId="7" borderId="12" xfId="0" applyNumberFormat="1" applyFont="1" applyFill="1" applyBorder="1" applyAlignment="1">
      <x:alignment vertical="center" wrapText="1"/>
    </x:xf>
    <x:xf numFmtId="0" fontId="20" fillId="7" borderId="13" xfId="0" applyNumberFormat="1" applyFont="1" applyFill="1" applyBorder="1" applyAlignment="1">
      <x:alignment vertical="center" wrapText="1"/>
    </x:xf>
    <x:xf numFmtId="0" fontId="12" fillId="0" borderId="12" xfId="0" applyNumberFormat="1" applyFont="1" applyFill="1" applyBorder="1"/>
    <x:xf numFmtId="200" fontId="17" fillId="6" borderId="14" xfId="0" applyNumberFormat="1" applyFont="1" applyFill="1" applyBorder="1"/>
    <x:xf numFmtId="0" fontId="12" fillId="0" borderId="17" xfId="0" applyNumberFormat="1" applyFont="1" applyFill="1" applyBorder="1"/>
    <x:xf numFmtId="200" fontId="17" fillId="6" borderId="15" xfId="0" applyNumberFormat="1" applyFont="1" applyFill="1" applyBorder="1"/>
    <x:xf numFmtId="200" fontId="18" fillId="4" borderId="21" xfId="0" applyNumberFormat="1" applyFont="1" applyFill="1" applyBorder="1"/>
    <x:xf numFmtId="200" fontId="18" fillId="4" borderId="22" xfId="0" applyNumberFormat="1" applyFont="1" applyFill="1" applyBorder="1"/>
    <x:xf numFmtId="200" fontId="18" fillId="4" borderId="23" xfId="0" applyNumberFormat="1" applyFont="1" applyFill="1" applyBorder="1"/>
    <x:xf numFmtId="200" fontId="18" fillId="4" borderId="24" xfId="0" applyNumberFormat="1" applyFont="1" applyFill="1" applyBorder="1"/>
    <x:xf numFmtId="200" fontId="18" fillId="4" borderId="25" xfId="0" applyNumberFormat="1" applyFont="1" applyFill="1" applyBorder="1"/>
    <x:xf numFmtId="200" fontId="18" fillId="4" borderId="26" xfId="0" applyNumberFormat="1" applyFont="1" applyFill="1" applyBorder="1"/>
    <x:xf numFmtId="0" fontId="12" fillId="0" borderId="7" xfId="0" applyNumberFormat="1" applyFont="1" applyFill="1" applyBorder="1"/>
    <x:xf numFmtId="200" fontId="17" fillId="6" borderId="16" xfId="0" applyNumberFormat="1" applyFont="1" applyFill="1" applyBorder="1"/>
    <x:xf numFmtId="201" fontId="18" fillId="4" borderId="21" xfId="0" applyNumberFormat="1" applyFont="1" applyFill="1" applyBorder="1"/>
    <x:xf numFmtId="201" fontId="18" fillId="4" borderId="23" xfId="0" applyNumberFormat="1" applyFont="1" applyFill="1" applyBorder="1"/>
    <x:xf numFmtId="201" fontId="18" fillId="4" borderId="24" xfId="0" applyNumberFormat="1" applyFont="1" applyFill="1" applyBorder="1"/>
    <x:xf numFmtId="201" fontId="18" fillId="4" borderId="26" xfId="0" applyNumberFormat="1" applyFont="1" applyFill="1" applyBorder="1"/>
    <x:xf numFmtId="200" fontId="18" fillId="4" borderId="1" xfId="0" applyNumberFormat="1" applyFont="1" applyFill="1" applyBorder="1"/>
    <x:xf numFmtId="200" fontId="18" fillId="4" borderId="2" xfId="0" applyNumberFormat="1" applyFont="1" applyFill="1" applyBorder="1"/>
    <x:xf numFmtId="200" fontId="18" fillId="4" borderId="3" xfId="0" applyNumberFormat="1" applyFont="1" applyFill="1" applyBorder="1"/>
    <x:xf numFmtId="201" fontId="17" fillId="6" borderId="18" xfId="0" applyNumberFormat="1" applyFont="1" applyFill="1" applyBorder="1"/>
    <x:xf numFmtId="200" fontId="18" fillId="4" borderId="19" xfId="0" applyNumberFormat="1" applyFont="1" applyFill="1" applyBorder="1"/>
    <x:xf numFmtId="0" fontId="21" fillId="7" borderId="6" xfId="0" applyNumberFormat="1" applyFont="1" applyFill="1" applyBorder="1" applyAlignment="1">
      <x:alignment vertical="center" wrapText="1"/>
    </x:xf>
    <x:xf numFmtId="0" fontId="21" fillId="7" borderId="7" xfId="0" applyNumberFormat="1" applyFont="1" applyFill="1" applyBorder="1" applyAlignment="1">
      <x:alignment vertical="center" wrapText="1"/>
    </x:xf>
    <x:xf numFmtId="0" fontId="21" fillId="7" borderId="8" xfId="0" applyNumberFormat="1" applyFont="1" applyFill="1" applyBorder="1" applyAlignment="1">
      <x:alignment vertical="center" wrapText="1"/>
    </x:xf>
    <x:xf numFmtId="200" fontId="18" fillId="4" borderId="20" xfId="0" applyNumberFormat="1" applyFont="1" applyFill="1" applyBorder="1"/>
    <x:xf numFmtId="0" fontId="21" fillId="7" borderId="9" xfId="0" applyNumberFormat="1" applyFont="1" applyFill="1" applyBorder="1" applyAlignment="1">
      <x:alignment vertical="center" wrapText="1"/>
    </x:xf>
    <x:xf numFmtId="0" fontId="21" fillId="7" borderId="0" xfId="0" applyNumberFormat="1" applyFont="1" applyFill="1" applyBorder="1" applyAlignment="1">
      <x:alignment vertical="center" wrapText="1"/>
    </x:xf>
    <x:xf numFmtId="0" fontId="21" fillId="7" borderId="10" xfId="0" applyNumberFormat="1" applyFont="1" applyFill="1" applyBorder="1" applyAlignment="1">
      <x:alignment vertical="center" wrapText="1"/>
    </x:xf>
    <x:xf numFmtId="0" fontId="21" fillId="7" borderId="11" xfId="0" applyNumberFormat="1" applyFont="1" applyFill="1" applyBorder="1" applyAlignment="1">
      <x:alignment vertical="center" wrapText="1"/>
    </x:xf>
    <x:xf numFmtId="0" fontId="21" fillId="7" borderId="12" xfId="0" applyNumberFormat="1" applyFont="1" applyFill="1" applyBorder="1" applyAlignment="1">
      <x:alignment vertical="center" wrapText="1"/>
    </x:xf>
    <x:xf numFmtId="0" fontId="21" fillId="7" borderId="13" xfId="0" applyNumberFormat="1" applyFont="1" applyFill="1" applyBorder="1" applyAlignment="1">
      <x:alignment vertical="center" wrapText="1"/>
    </x:xf>
    <x:xf numFmtId="202" fontId="17" fillId="6" borderId="18" xfId="0" applyNumberFormat="1" applyFont="1" applyFill="1" applyBorder="1"/>
    <x:xf numFmtId="203" fontId="7" fillId="6" borderId="18" xfId="0" applyNumberFormat="1" applyFont="1" applyFill="1" applyBorder="1"/>
    <x:xf numFmtId="201" fontId="7" fillId="6" borderId="14" xfId="0" applyNumberFormat="1" applyFont="1" applyFill="1" applyBorder="1"/>
    <x:xf numFmtId="201" fontId="7" fillId="6" borderId="15" xfId="0" applyNumberFormat="1" applyFont="1" applyFill="1" applyBorder="1"/>
    <x:xf numFmtId="201" fontId="7" fillId="6" borderId="16" xfId="0" applyNumberFormat="1" applyFont="1" applyFill="1" applyBorder="1"/>
    <x:xf numFmtId="0" fontId="8" fillId="4" borderId="27" xfId="0" applyNumberFormat="1" applyFont="1" applyFill="1" applyBorder="1"/>
    <x:xf numFmtId="201" fontId="8" fillId="4" borderId="19" xfId="0" applyNumberFormat="1" applyFont="1" applyFill="1" applyBorder="1"/>
    <x:xf numFmtId="201" fontId="8" fillId="4" borderId="27" xfId="0" applyNumberFormat="1" applyFont="1" applyFill="1" applyBorder="1"/>
    <x:xf numFmtId="201" fontId="8" fillId="4" borderId="20" xfId="0" applyNumberFormat="1" applyFont="1" applyFill="1" applyBorder="1"/>
    <x:xf numFmtId="0" fontId="22" fillId="0" borderId="0" xfId="0" applyNumberFormat="1" applyFont="1" applyFill="1" applyBorder="1"/>
    <x:xf numFmtId="0" fontId="8" fillId="4" borderId="28" xfId="0" applyNumberFormat="1" applyFont="1" applyFill="1" applyBorder="1"/>
    <x:xf numFmtId="0" fontId="8" fillId="4" borderId="29" xfId="0" applyNumberFormat="1" applyFont="1" applyFill="1" applyBorder="1"/>
    <x:xf numFmtId="202" fontId="8" fillId="4" borderId="21" xfId="0" applyNumberFormat="1" applyFont="1" applyFill="1" applyBorder="1"/>
    <x:xf numFmtId="202" fontId="8" fillId="4" borderId="22" xfId="0" applyNumberFormat="1" applyFont="1" applyFill="1" applyBorder="1"/>
    <x:xf numFmtId="202" fontId="8" fillId="4" borderId="23" xfId="0" applyNumberFormat="1" applyFont="1" applyFill="1" applyBorder="1"/>
    <x:xf numFmtId="202" fontId="8" fillId="4" borderId="28" xfId="0" applyNumberFormat="1" applyFont="1" applyFill="1" applyBorder="1"/>
    <x:xf numFmtId="202" fontId="8" fillId="4" borderId="0" xfId="0" applyNumberFormat="1" applyFont="1" applyFill="1" applyBorder="1"/>
    <x:xf numFmtId="202" fontId="8" fillId="4" borderId="29" xfId="0" applyNumberFormat="1" applyFont="1" applyFill="1" applyBorder="1"/>
    <x:xf numFmtId="202" fontId="8" fillId="4" borderId="24" xfId="0" applyNumberFormat="1" applyFont="1" applyFill="1" applyBorder="1"/>
    <x:xf numFmtId="202" fontId="8" fillId="4" borderId="25" xfId="0" applyNumberFormat="1" applyFont="1" applyFill="1" applyBorder="1"/>
    <x:xf numFmtId="202" fontId="8" fillId="4" borderId="26" xfId="0" applyNumberFormat="1" applyFont="1" applyFill="1" applyBorder="1"/>
    <x:xf numFmtId="202" fontId="8" fillId="4" borderId="1" xfId="0" applyNumberFormat="1" applyFont="1" applyFill="1" applyBorder="1"/>
    <x:xf numFmtId="202" fontId="8" fillId="4" borderId="2" xfId="0" applyNumberFormat="1" applyFont="1" applyFill="1" applyBorder="1"/>
    <x:xf numFmtId="202" fontId="8" fillId="4" borderId="3" xfId="0" applyNumberFormat="1" applyFont="1" applyFill="1" applyBorder="1"/>
    <x:xf numFmtId="203" fontId="17" fillId="6" borderId="18" xfId="0" applyNumberFormat="1" applyFont="1" applyFill="1" applyBorder="1"/>
    <x:xf numFmtId="0" fontId="23" fillId="0" borderId="0" xfId="0" applyNumberFormat="1" applyFont="1" applyFill="1" applyBorder="1"/>
    <x:xf numFmtId="201" fontId="17" fillId="6" borderId="14" xfId="0" applyNumberFormat="1" applyFont="1" applyFill="1" applyBorder="1"/>
    <x:xf numFmtId="201" fontId="18" fillId="4" borderId="19" xfId="0" applyNumberFormat="1" applyFont="1" applyFill="1" applyBorder="1"/>
    <x:xf numFmtId="202" fontId="18" fillId="4" borderId="21" xfId="0" applyNumberFormat="1" applyFont="1" applyFill="1" applyBorder="1"/>
    <x:xf numFmtId="202" fontId="18" fillId="4" borderId="22" xfId="0" applyNumberFormat="1" applyFont="1" applyFill="1" applyBorder="1"/>
    <x:xf numFmtId="202" fontId="18" fillId="4" borderId="23" xfId="0" applyNumberFormat="1" applyFont="1" applyFill="1" applyBorder="1"/>
    <x:xf numFmtId="201" fontId="17" fillId="6" borderId="15" xfId="0" applyNumberFormat="1" applyFont="1" applyFill="1" applyBorder="1"/>
    <x:xf numFmtId="201" fontId="18" fillId="4" borderId="27" xfId="0" applyNumberFormat="1" applyFont="1" applyFill="1" applyBorder="1"/>
    <x:xf numFmtId="202" fontId="18" fillId="4" borderId="28" xfId="0" applyNumberFormat="1" applyFont="1" applyFill="1" applyBorder="1"/>
    <x:xf numFmtId="202" fontId="18" fillId="4" borderId="0" xfId="0" applyNumberFormat="1" applyFont="1" applyFill="1" applyBorder="1"/>
    <x:xf numFmtId="202" fontId="18" fillId="4" borderId="29" xfId="0" applyNumberFormat="1" applyFont="1" applyFill="1" applyBorder="1"/>
    <x:xf numFmtId="201" fontId="17" fillId="6" borderId="16" xfId="0" applyNumberFormat="1" applyFont="1" applyFill="1" applyBorder="1"/>
    <x:xf numFmtId="201" fontId="18" fillId="4" borderId="20" xfId="0" applyNumberFormat="1" applyFont="1" applyFill="1" applyBorder="1"/>
    <x:xf numFmtId="202" fontId="18" fillId="4" borderId="24" xfId="0" applyNumberFormat="1" applyFont="1" applyFill="1" applyBorder="1"/>
    <x:xf numFmtId="202" fontId="18" fillId="4" borderId="25" xfId="0" applyNumberFormat="1" applyFont="1" applyFill="1" applyBorder="1"/>
    <x:xf numFmtId="202" fontId="18" fillId="4" borderId="26" xfId="0" applyNumberFormat="1" applyFont="1" applyFill="1" applyBorder="1"/>
    <x:xf numFmtId="202" fontId="18" fillId="4" borderId="1" xfId="0" applyNumberFormat="1" applyFont="1" applyFill="1" applyBorder="1"/>
    <x:xf numFmtId="202" fontId="18" fillId="4" borderId="2" xfId="0" applyNumberFormat="1" applyFont="1" applyFill="1" applyBorder="1"/>
    <x:xf numFmtId="202" fontId="18" fillId="4" borderId="3" xfId="0" applyNumberFormat="1" applyFont="1" applyFill="1" applyBorder="1"/>
    <x:xf numFmtId="0" fontId="7" fillId="6" borderId="6" xfId="0" applyNumberFormat="1" applyFont="1" applyFill="1" applyBorder="1"/>
    <x:xf numFmtId="0" fontId="7" fillId="6" borderId="8" xfId="0" applyNumberFormat="1" applyFont="1" applyFill="1" applyBorder="1"/>
    <x:xf numFmtId="0" fontId="7" fillId="6" borderId="9" xfId="0" applyNumberFormat="1" applyFont="1" applyFill="1" applyBorder="1"/>
    <x:xf numFmtId="0" fontId="7" fillId="6" borderId="10" xfId="0" applyNumberFormat="1" applyFont="1" applyFill="1" applyBorder="1"/>
    <x:xf numFmtId="0" fontId="7" fillId="6" borderId="11" xfId="0" applyNumberFormat="1" applyFont="1" applyFill="1" applyBorder="1"/>
    <x:xf numFmtId="0" fontId="7" fillId="6" borderId="13" xfId="0" applyNumberFormat="1" applyFont="1" applyFill="1" applyBorder="1"/>
    <x:xf numFmtId="204" fontId="7" fillId="6" borderId="6" xfId="0" applyNumberFormat="1" applyFont="1" applyFill="1" applyBorder="1"/>
    <x:xf numFmtId="204" fontId="7" fillId="6" borderId="8" xfId="0" applyNumberFormat="1" applyFont="1" applyFill="1" applyBorder="1"/>
    <x:xf numFmtId="204" fontId="7" fillId="6" borderId="9" xfId="0" applyNumberFormat="1" applyFont="1" applyFill="1" applyBorder="1"/>
    <x:xf numFmtId="204" fontId="7" fillId="6" borderId="10" xfId="0" applyNumberFormat="1" applyFont="1" applyFill="1" applyBorder="1"/>
    <x:xf numFmtId="204" fontId="7" fillId="6" borderId="11" xfId="0" applyNumberFormat="1" applyFont="1" applyFill="1" applyBorder="1"/>
    <x:xf numFmtId="204" fontId="7" fillId="6" borderId="13" xfId="0" applyNumberFormat="1" applyFont="1" applyFill="1" applyBorder="1"/>
    <x:xf numFmtId="0" fontId="20" fillId="0" borderId="0" xfId="0" applyNumberFormat="1" applyFont="1" applyFill="1" applyBorder="1"/>
    <x:xf numFmtId="0" fontId="20" fillId="0" borderId="0" xfId="0" applyNumberFormat="1" applyFont="1" applyFill="1" applyBorder="1" applyAlignment="1">
      <x:alignment horizontal="center"/>
    </x:xf>
    <x:xf numFmtId="204" fontId="8" fillId="4" borderId="21" xfId="0" applyNumberFormat="1" applyFont="1" applyFill="1" applyBorder="1"/>
    <x:xf numFmtId="204" fontId="8" fillId="4" borderId="22" xfId="0" applyNumberFormat="1" applyFont="1" applyFill="1" applyBorder="1"/>
    <x:xf numFmtId="204" fontId="8" fillId="4" borderId="23" xfId="0" applyNumberFormat="1" applyFont="1" applyFill="1" applyBorder="1"/>
    <x:xf numFmtId="204" fontId="8" fillId="4" borderId="28" xfId="0" applyNumberFormat="1" applyFont="1" applyFill="1" applyBorder="1"/>
    <x:xf numFmtId="204" fontId="8" fillId="4" borderId="0" xfId="0" applyNumberFormat="1" applyFont="1" applyFill="1" applyBorder="1"/>
    <x:xf numFmtId="204" fontId="8" fillId="4" borderId="29" xfId="0" applyNumberFormat="1" applyFont="1" applyFill="1" applyBorder="1"/>
    <x:xf numFmtId="204" fontId="8" fillId="4" borderId="24" xfId="0" applyNumberFormat="1" applyFont="1" applyFill="1" applyBorder="1"/>
    <x:xf numFmtId="204" fontId="8" fillId="4" borderId="25" xfId="0" applyNumberFormat="1" applyFont="1" applyFill="1" applyBorder="1"/>
    <x:xf numFmtId="204" fontId="8" fillId="4" borderId="26" xfId="0" applyNumberFormat="1" applyFont="1" applyFill="1" applyBorder="1"/>
    <x:xf numFmtId="0" fontId="24" fillId="3" borderId="0" xfId="0" applyNumberFormat="1" applyFont="1" applyFill="1" applyBorder="1"/>
    <x:xf numFmtId="0" fontId="24" fillId="3" borderId="21" xfId="0" applyNumberFormat="1" applyFont="1" applyFill="1" applyBorder="1"/>
    <x:xf numFmtId="0" fontId="24" fillId="3" borderId="22" xfId="0" applyNumberFormat="1" applyFont="1" applyFill="1" applyBorder="1"/>
    <x:xf numFmtId="0" fontId="24" fillId="3" borderId="23" xfId="0" applyNumberFormat="1" applyFont="1" applyFill="1" applyBorder="1"/>
    <x:xf numFmtId="0" fontId="24" fillId="3" borderId="28" xfId="0" applyNumberFormat="1" applyFont="1" applyFill="1" applyBorder="1"/>
    <x:xf numFmtId="0" fontId="24" fillId="3" borderId="29" xfId="0" applyNumberFormat="1" applyFont="1" applyFill="1" applyBorder="1"/>
    <x:xf numFmtId="0" fontId="24" fillId="3" borderId="24" xfId="0" applyNumberFormat="1" applyFont="1" applyFill="1" applyBorder="1"/>
    <x:xf numFmtId="0" fontId="24" fillId="3" borderId="25" xfId="0" applyNumberFormat="1" applyFont="1" applyFill="1" applyBorder="1"/>
    <x:xf numFmtId="0" fontId="24" fillId="3" borderId="26" xfId="0" applyNumberFormat="1" applyFont="1" applyFill="1" applyBorder="1"/>
    <x:xf numFmtId="0" fontId="24" fillId="3" borderId="21" xfId="0" applyNumberFormat="1" applyFont="1" applyFill="1" applyBorder="1" applyAlignment="1">
      <x:alignment wrapText="1"/>
    </x:xf>
    <x:xf numFmtId="0" fontId="24" fillId="3" borderId="22" xfId="0" applyNumberFormat="1" applyFont="1" applyFill="1" applyBorder="1" applyAlignment="1">
      <x:alignment wrapText="1"/>
    </x:xf>
    <x:xf numFmtId="0" fontId="24" fillId="3" borderId="23" xfId="0" applyNumberFormat="1" applyFont="1" applyFill="1" applyBorder="1" applyAlignment="1">
      <x:alignment wrapText="1"/>
    </x:xf>
    <x:xf numFmtId="0" fontId="24" fillId="3" borderId="28" xfId="0" applyNumberFormat="1" applyFont="1" applyFill="1" applyBorder="1" applyAlignment="1">
      <x:alignment wrapText="1"/>
    </x:xf>
    <x:xf numFmtId="0" fontId="24" fillId="3" borderId="0" xfId="0" applyNumberFormat="1" applyFont="1" applyFill="1" applyBorder="1" applyAlignment="1">
      <x:alignment wrapText="1"/>
    </x:xf>
    <x:xf numFmtId="0" fontId="24" fillId="3" borderId="29" xfId="0" applyNumberFormat="1" applyFont="1" applyFill="1" applyBorder="1" applyAlignment="1">
      <x:alignment wrapText="1"/>
    </x:xf>
    <x:xf numFmtId="0" fontId="24" fillId="3" borderId="24" xfId="0" applyNumberFormat="1" applyFont="1" applyFill="1" applyBorder="1" applyAlignment="1">
      <x:alignment wrapText="1"/>
    </x:xf>
    <x:xf numFmtId="0" fontId="24" fillId="3" borderId="25" xfId="0" applyNumberFormat="1" applyFont="1" applyFill="1" applyBorder="1" applyAlignment="1">
      <x:alignment wrapText="1"/>
    </x:xf>
    <x:xf numFmtId="0" fontId="24" fillId="3" borderId="26" xfId="0" applyNumberFormat="1" applyFont="1" applyFill="1" applyBorder="1" applyAlignment="1">
      <x:alignment wrapText="1"/>
    </x:xf>
    <x:xf numFmtId="0" fontId="24" fillId="3" borderId="21" xfId="0" applyNumberFormat="1" applyFont="1" applyFill="1" applyBorder="1" applyAlignment="1">
      <x:alignment vertical="center" wrapText="1"/>
    </x:xf>
    <x:xf numFmtId="0" fontId="24" fillId="3" borderId="22" xfId="0" applyNumberFormat="1" applyFont="1" applyFill="1" applyBorder="1" applyAlignment="1">
      <x:alignment vertical="center" wrapText="1"/>
    </x:xf>
    <x:xf numFmtId="0" fontId="24" fillId="3" borderId="23" xfId="0" applyNumberFormat="1" applyFont="1" applyFill="1" applyBorder="1" applyAlignment="1">
      <x:alignment vertical="center" wrapText="1"/>
    </x:xf>
    <x:xf numFmtId="0" fontId="24" fillId="3" borderId="28" xfId="0" applyNumberFormat="1" applyFont="1" applyFill="1" applyBorder="1" applyAlignment="1">
      <x:alignment vertical="center" wrapText="1"/>
    </x:xf>
    <x:xf numFmtId="0" fontId="24" fillId="3" borderId="0" xfId="0" applyNumberFormat="1" applyFont="1" applyFill="1" applyBorder="1" applyAlignment="1">
      <x:alignment vertical="center" wrapText="1"/>
    </x:xf>
    <x:xf numFmtId="0" fontId="24" fillId="3" borderId="29" xfId="0" applyNumberFormat="1" applyFont="1" applyFill="1" applyBorder="1" applyAlignment="1">
      <x:alignment vertical="center" wrapText="1"/>
    </x:xf>
    <x:xf numFmtId="0" fontId="24" fillId="3" borderId="24" xfId="0" applyNumberFormat="1" applyFont="1" applyFill="1" applyBorder="1" applyAlignment="1">
      <x:alignment vertical="center" wrapText="1"/>
    </x:xf>
    <x:xf numFmtId="0" fontId="24" fillId="3" borderId="25" xfId="0" applyNumberFormat="1" applyFont="1" applyFill="1" applyBorder="1" applyAlignment="1">
      <x:alignment vertical="center" wrapText="1"/>
    </x:xf>
    <x:xf numFmtId="0" fontId="24" fillId="3" borderId="26" xfId="0" applyNumberFormat="1" applyFont="1" applyFill="1" applyBorder="1" applyAlignment="1">
      <x:alignment vertical="center" wrapText="1"/>
    </x:xf>
    <x:xf numFmtId="0" fontId="21" fillId="0" borderId="0" xfId="0" applyNumberFormat="1" applyFont="1" applyFill="1" applyBorder="1" applyAlignment="1">
      <x:alignment horizontal="center"/>
    </x:xf>
    <x:xf numFmtId="204" fontId="17" fillId="6" borderId="6" xfId="0" applyNumberFormat="1" applyFont="1" applyFill="1" applyBorder="1"/>
    <x:xf numFmtId="204" fontId="17" fillId="6" borderId="8" xfId="0" applyNumberFormat="1" applyFont="1" applyFill="1" applyBorder="1"/>
    <x:xf numFmtId="204" fontId="18" fillId="4" borderId="21" xfId="0" applyNumberFormat="1" applyFont="1" applyFill="1" applyBorder="1"/>
    <x:xf numFmtId="204" fontId="18" fillId="4" borderId="22" xfId="0" applyNumberFormat="1" applyFont="1" applyFill="1" applyBorder="1"/>
    <x:xf numFmtId="204" fontId="18" fillId="4" borderId="23" xfId="0" applyNumberFormat="1" applyFont="1" applyFill="1" applyBorder="1"/>
    <x:xf numFmtId="204" fontId="17" fillId="6" borderId="9" xfId="0" applyNumberFormat="1" applyFont="1" applyFill="1" applyBorder="1"/>
    <x:xf numFmtId="204" fontId="17" fillId="6" borderId="10" xfId="0" applyNumberFormat="1" applyFont="1" applyFill="1" applyBorder="1"/>
    <x:xf numFmtId="204" fontId="18" fillId="4" borderId="28" xfId="0" applyNumberFormat="1" applyFont="1" applyFill="1" applyBorder="1"/>
    <x:xf numFmtId="204" fontId="18" fillId="4" borderId="0" xfId="0" applyNumberFormat="1" applyFont="1" applyFill="1" applyBorder="1"/>
    <x:xf numFmtId="204" fontId="18" fillId="4" borderId="29" xfId="0" applyNumberFormat="1" applyFont="1" applyFill="1" applyBorder="1"/>
    <x:xf numFmtId="204" fontId="17" fillId="6" borderId="11" xfId="0" applyNumberFormat="1" applyFont="1" applyFill="1" applyBorder="1"/>
    <x:xf numFmtId="204" fontId="17" fillId="6" borderId="13" xfId="0" applyNumberFormat="1" applyFont="1" applyFill="1" applyBorder="1"/>
    <x:xf numFmtId="204" fontId="18" fillId="4" borderId="24" xfId="0" applyNumberFormat="1" applyFont="1" applyFill="1" applyBorder="1"/>
    <x:xf numFmtId="204" fontId="18" fillId="4" borderId="25" xfId="0" applyNumberFormat="1" applyFont="1" applyFill="1" applyBorder="1"/>
    <x:xf numFmtId="204" fontId="18" fillId="4" borderId="26" xfId="0" applyNumberFormat="1" applyFont="1" applyFill="1" applyBorder="1"/>
    <x:xf numFmtId="0" fontId="25" fillId="3" borderId="21" xfId="0" applyNumberFormat="1" applyFont="1" applyFill="1" applyBorder="1" applyAlignment="1">
      <x:alignment vertical="center" wrapText="1"/>
    </x:xf>
    <x:xf numFmtId="0" fontId="25" fillId="3" borderId="22" xfId="0" applyNumberFormat="1" applyFont="1" applyFill="1" applyBorder="1" applyAlignment="1">
      <x:alignment vertical="center" wrapText="1"/>
    </x:xf>
    <x:xf numFmtId="0" fontId="25" fillId="3" borderId="23" xfId="0" applyNumberFormat="1" applyFont="1" applyFill="1" applyBorder="1" applyAlignment="1">
      <x:alignment vertical="center" wrapText="1"/>
    </x:xf>
    <x:xf numFmtId="0" fontId="25" fillId="3" borderId="28" xfId="0" applyNumberFormat="1" applyFont="1" applyFill="1" applyBorder="1" applyAlignment="1">
      <x:alignment vertical="center" wrapText="1"/>
    </x:xf>
    <x:xf numFmtId="0" fontId="25" fillId="3" borderId="0" xfId="0" applyNumberFormat="1" applyFont="1" applyFill="1" applyBorder="1" applyAlignment="1">
      <x:alignment vertical="center" wrapText="1"/>
    </x:xf>
    <x:xf numFmtId="0" fontId="25" fillId="3" borderId="29" xfId="0" applyNumberFormat="1" applyFont="1" applyFill="1" applyBorder="1" applyAlignment="1">
      <x:alignment vertical="center" wrapText="1"/>
    </x:xf>
    <x:xf numFmtId="0" fontId="25" fillId="3" borderId="24" xfId="0" applyNumberFormat="1" applyFont="1" applyFill="1" applyBorder="1" applyAlignment="1">
      <x:alignment vertical="center" wrapText="1"/>
    </x:xf>
    <x:xf numFmtId="0" fontId="25" fillId="3" borderId="25" xfId="0" applyNumberFormat="1" applyFont="1" applyFill="1" applyBorder="1" applyAlignment="1">
      <x:alignment vertical="center" wrapText="1"/>
    </x:xf>
    <x:xf numFmtId="0" fontId="25" fillId="3" borderId="26" xfId="0" applyNumberFormat="1" applyFont="1" applyFill="1" applyBorder="1" applyAlignment="1">
      <x:alignment vertical="center" wrapText="1"/>
    </x:xf>
    <x:xf numFmtId="202" fontId="7" fillId="6" borderId="14" xfId="0" applyNumberFormat="1" applyFont="1" applyFill="1" applyBorder="1"/>
    <x:xf numFmtId="202" fontId="7" fillId="6" borderId="16" xfId="0" applyNumberFormat="1" applyFont="1" applyFill="1" applyBorder="1"/>
    <x:xf numFmtId="200" fontId="7" fillId="6" borderId="18" xfId="0" applyNumberFormat="1" applyFont="1" applyFill="1" applyBorder="1"/>
    <x:xf numFmtId="0" fontId="26" fillId="7" borderId="0" xfId="0" applyNumberFormat="1" applyFont="1" applyFill="1" applyBorder="1"/>
    <x:xf numFmtId="0" fontId="26" fillId="7" borderId="6" xfId="0" applyNumberFormat="1" applyFont="1" applyFill="1" applyBorder="1"/>
    <x:xf numFmtId="0" fontId="26" fillId="7" borderId="7" xfId="0" applyNumberFormat="1" applyFont="1" applyFill="1" applyBorder="1"/>
    <x:xf numFmtId="0" fontId="26" fillId="7" borderId="8" xfId="0" applyNumberFormat="1" applyFont="1" applyFill="1" applyBorder="1"/>
    <x:xf numFmtId="0" fontId="26" fillId="7" borderId="9" xfId="0" applyNumberFormat="1" applyFont="1" applyFill="1" applyBorder="1"/>
    <x:xf numFmtId="0" fontId="26" fillId="7" borderId="10" xfId="0" applyNumberFormat="1" applyFont="1" applyFill="1" applyBorder="1"/>
    <x:xf numFmtId="0" fontId="26" fillId="7" borderId="11" xfId="0" applyNumberFormat="1" applyFont="1" applyFill="1" applyBorder="1"/>
    <x:xf numFmtId="0" fontId="26" fillId="7" borderId="12" xfId="0" applyNumberFormat="1" applyFont="1" applyFill="1" applyBorder="1"/>
    <x:xf numFmtId="0" fontId="26" fillId="7" borderId="13" xfId="0" applyNumberFormat="1" applyFont="1" applyFill="1" applyBorder="1"/>
    <x:xf numFmtId="0" fontId="26" fillId="7" borderId="6" xfId="0" applyNumberFormat="1" applyFont="1" applyFill="1" applyBorder="1" applyAlignment="1">
      <x:alignment wrapText="1"/>
    </x:xf>
    <x:xf numFmtId="0" fontId="26" fillId="7" borderId="7" xfId="0" applyNumberFormat="1" applyFont="1" applyFill="1" applyBorder="1" applyAlignment="1">
      <x:alignment wrapText="1"/>
    </x:xf>
    <x:xf numFmtId="0" fontId="26" fillId="7" borderId="8" xfId="0" applyNumberFormat="1" applyFont="1" applyFill="1" applyBorder="1" applyAlignment="1">
      <x:alignment wrapText="1"/>
    </x:xf>
    <x:xf numFmtId="0" fontId="26" fillId="7" borderId="9" xfId="0" applyNumberFormat="1" applyFont="1" applyFill="1" applyBorder="1" applyAlignment="1">
      <x:alignment wrapText="1"/>
    </x:xf>
    <x:xf numFmtId="0" fontId="26" fillId="7" borderId="0" xfId="0" applyNumberFormat="1" applyFont="1" applyFill="1" applyBorder="1" applyAlignment="1">
      <x:alignment wrapText="1"/>
    </x:xf>
    <x:xf numFmtId="0" fontId="26" fillId="7" borderId="10" xfId="0" applyNumberFormat="1" applyFont="1" applyFill="1" applyBorder="1" applyAlignment="1">
      <x:alignment wrapText="1"/>
    </x:xf>
    <x:xf numFmtId="0" fontId="26" fillId="7" borderId="11" xfId="0" applyNumberFormat="1" applyFont="1" applyFill="1" applyBorder="1" applyAlignment="1">
      <x:alignment wrapText="1"/>
    </x:xf>
    <x:xf numFmtId="0" fontId="26" fillId="7" borderId="12" xfId="0" applyNumberFormat="1" applyFont="1" applyFill="1" applyBorder="1" applyAlignment="1">
      <x:alignment wrapText="1"/>
    </x:xf>
    <x:xf numFmtId="0" fontId="26" fillId="7" borderId="13" xfId="0" applyNumberFormat="1" applyFont="1" applyFill="1" applyBorder="1" applyAlignment="1">
      <x:alignment wrapText="1"/>
    </x:xf>
    <x:xf numFmtId="0" fontId="26" fillId="7" borderId="6" xfId="0" applyNumberFormat="1" applyFont="1" applyFill="1" applyBorder="1" applyAlignment="1">
      <x:alignment vertical="top" wrapText="1"/>
    </x:xf>
    <x:xf numFmtId="0" fontId="26" fillId="7" borderId="7" xfId="0" applyNumberFormat="1" applyFont="1" applyFill="1" applyBorder="1" applyAlignment="1">
      <x:alignment vertical="top" wrapText="1"/>
    </x:xf>
    <x:xf numFmtId="0" fontId="26" fillId="7" borderId="8" xfId="0" applyNumberFormat="1" applyFont="1" applyFill="1" applyBorder="1" applyAlignment="1">
      <x:alignment vertical="top" wrapText="1"/>
    </x:xf>
    <x:xf numFmtId="0" fontId="26" fillId="7" borderId="9" xfId="0" applyNumberFormat="1" applyFont="1" applyFill="1" applyBorder="1" applyAlignment="1">
      <x:alignment vertical="top" wrapText="1"/>
    </x:xf>
    <x:xf numFmtId="0" fontId="26" fillId="7" borderId="0" xfId="0" applyNumberFormat="1" applyFont="1" applyFill="1" applyBorder="1" applyAlignment="1">
      <x:alignment vertical="top" wrapText="1"/>
    </x:xf>
    <x:xf numFmtId="0" fontId="26" fillId="7" borderId="10" xfId="0" applyNumberFormat="1" applyFont="1" applyFill="1" applyBorder="1" applyAlignment="1">
      <x:alignment vertical="top" wrapText="1"/>
    </x:xf>
    <x:xf numFmtId="0" fontId="26" fillId="7" borderId="11" xfId="0" applyNumberFormat="1" applyFont="1" applyFill="1" applyBorder="1" applyAlignment="1">
      <x:alignment vertical="top" wrapText="1"/>
    </x:xf>
    <x:xf numFmtId="0" fontId="26" fillId="7" borderId="12" xfId="0" applyNumberFormat="1" applyFont="1" applyFill="1" applyBorder="1" applyAlignment="1">
      <x:alignment vertical="top" wrapText="1"/>
    </x:xf>
    <x:xf numFmtId="0" fontId="26" fillId="7" borderId="13" xfId="0" applyNumberFormat="1" applyFont="1" applyFill="1" applyBorder="1" applyAlignment="1">
      <x:alignment vertical="top" wrapText="1"/>
    </x:xf>
    <x:xf numFmtId="0" fontId="24" fillId="4" borderId="0" xfId="0" applyNumberFormat="1" applyFont="1" applyFill="1" applyBorder="1"/>
    <x:xf numFmtId="0" fontId="24" fillId="4" borderId="21" xfId="0" applyNumberFormat="1" applyFont="1" applyFill="1" applyBorder="1"/>
    <x:xf numFmtId="0" fontId="24" fillId="4" borderId="22" xfId="0" applyNumberFormat="1" applyFont="1" applyFill="1" applyBorder="1"/>
    <x:xf numFmtId="0" fontId="24" fillId="4" borderId="23" xfId="0" applyNumberFormat="1" applyFont="1" applyFill="1" applyBorder="1"/>
    <x:xf numFmtId="0" fontId="24" fillId="4" borderId="28" xfId="0" applyNumberFormat="1" applyFont="1" applyFill="1" applyBorder="1"/>
    <x:xf numFmtId="0" fontId="24" fillId="4" borderId="29" xfId="0" applyNumberFormat="1" applyFont="1" applyFill="1" applyBorder="1"/>
    <x:xf numFmtId="0" fontId="24" fillId="4" borderId="24" xfId="0" applyNumberFormat="1" applyFont="1" applyFill="1" applyBorder="1"/>
    <x:xf numFmtId="0" fontId="24" fillId="4" borderId="25" xfId="0" applyNumberFormat="1" applyFont="1" applyFill="1" applyBorder="1"/>
    <x:xf numFmtId="0" fontId="24" fillId="4" borderId="26" xfId="0" applyNumberFormat="1" applyFont="1" applyFill="1" applyBorder="1"/>
    <x:xf numFmtId="0" fontId="24" fillId="4" borderId="21" xfId="0" applyNumberFormat="1" applyFont="1" applyFill="1" applyBorder="1" applyAlignment="1">
      <x:alignment wrapText="1"/>
    </x:xf>
    <x:xf numFmtId="0" fontId="24" fillId="4" borderId="22" xfId="0" applyNumberFormat="1" applyFont="1" applyFill="1" applyBorder="1" applyAlignment="1">
      <x:alignment wrapText="1"/>
    </x:xf>
    <x:xf numFmtId="0" fontId="24" fillId="4" borderId="23" xfId="0" applyNumberFormat="1" applyFont="1" applyFill="1" applyBorder="1" applyAlignment="1">
      <x:alignment wrapText="1"/>
    </x:xf>
    <x:xf numFmtId="0" fontId="24" fillId="4" borderId="28" xfId="0" applyNumberFormat="1" applyFont="1" applyFill="1" applyBorder="1" applyAlignment="1">
      <x:alignment wrapText="1"/>
    </x:xf>
    <x:xf numFmtId="0" fontId="24" fillId="4" borderId="0" xfId="0" applyNumberFormat="1" applyFont="1" applyFill="1" applyBorder="1" applyAlignment="1">
      <x:alignment wrapText="1"/>
    </x:xf>
    <x:xf numFmtId="0" fontId="24" fillId="4" borderId="29" xfId="0" applyNumberFormat="1" applyFont="1" applyFill="1" applyBorder="1" applyAlignment="1">
      <x:alignment wrapText="1"/>
    </x:xf>
    <x:xf numFmtId="0" fontId="24" fillId="4" borderId="24" xfId="0" applyNumberFormat="1" applyFont="1" applyFill="1" applyBorder="1" applyAlignment="1">
      <x:alignment wrapText="1"/>
    </x:xf>
    <x:xf numFmtId="0" fontId="24" fillId="4" borderId="25" xfId="0" applyNumberFormat="1" applyFont="1" applyFill="1" applyBorder="1" applyAlignment="1">
      <x:alignment wrapText="1"/>
    </x:xf>
    <x:xf numFmtId="0" fontId="24" fillId="4" borderId="26" xfId="0" applyNumberFormat="1" applyFont="1" applyFill="1" applyBorder="1" applyAlignment="1">
      <x:alignment wrapText="1"/>
    </x:xf>
    <x:xf numFmtId="0" fontId="24" fillId="4" borderId="21" xfId="0" applyNumberFormat="1" applyFont="1" applyFill="1" applyBorder="1" applyAlignment="1">
      <x:alignment vertical="center" wrapText="1"/>
    </x:xf>
    <x:xf numFmtId="0" fontId="24" fillId="4" borderId="22" xfId="0" applyNumberFormat="1" applyFont="1" applyFill="1" applyBorder="1" applyAlignment="1">
      <x:alignment vertical="center" wrapText="1"/>
    </x:xf>
    <x:xf numFmtId="0" fontId="24" fillId="4" borderId="23" xfId="0" applyNumberFormat="1" applyFont="1" applyFill="1" applyBorder="1" applyAlignment="1">
      <x:alignment vertical="center" wrapText="1"/>
    </x:xf>
    <x:xf numFmtId="0" fontId="24" fillId="4" borderId="28" xfId="0" applyNumberFormat="1" applyFont="1" applyFill="1" applyBorder="1" applyAlignment="1">
      <x:alignment vertical="center" wrapText="1"/>
    </x:xf>
    <x:xf numFmtId="0" fontId="24" fillId="4" borderId="0" xfId="0" applyNumberFormat="1" applyFont="1" applyFill="1" applyBorder="1" applyAlignment="1">
      <x:alignment vertical="center" wrapText="1"/>
    </x:xf>
    <x:xf numFmtId="0" fontId="24" fillId="4" borderId="29" xfId="0" applyNumberFormat="1" applyFont="1" applyFill="1" applyBorder="1" applyAlignment="1">
      <x:alignment vertical="center" wrapText="1"/>
    </x:xf>
    <x:xf numFmtId="0" fontId="24" fillId="4" borderId="24" xfId="0" applyNumberFormat="1" applyFont="1" applyFill="1" applyBorder="1" applyAlignment="1">
      <x:alignment vertical="center" wrapText="1"/>
    </x:xf>
    <x:xf numFmtId="0" fontId="24" fillId="4" borderId="25" xfId="0" applyNumberFormat="1" applyFont="1" applyFill="1" applyBorder="1" applyAlignment="1">
      <x:alignment vertical="center" wrapText="1"/>
    </x:xf>
    <x:xf numFmtId="0" fontId="24" fillId="4" borderId="26" xfId="0" applyNumberFormat="1" applyFont="1" applyFill="1" applyBorder="1" applyAlignment="1">
      <x:alignment vertical="center" wrapText="1"/>
    </x:xf>
    <x:xf numFmtId="0" fontId="17" fillId="6" borderId="14" xfId="0" applyNumberFormat="1" applyFont="1" applyFill="1" applyBorder="1"/>
    <x:xf numFmtId="0" fontId="27" fillId="7" borderId="6" xfId="0" applyNumberFormat="1" applyFont="1" applyFill="1" applyBorder="1" applyAlignment="1">
      <x:alignment vertical="top" wrapText="1"/>
    </x:xf>
    <x:xf numFmtId="0" fontId="27" fillId="7" borderId="7" xfId="0" applyNumberFormat="1" applyFont="1" applyFill="1" applyBorder="1" applyAlignment="1">
      <x:alignment vertical="top" wrapText="1"/>
    </x:xf>
    <x:xf numFmtId="0" fontId="27" fillId="7" borderId="8" xfId="0" applyNumberFormat="1" applyFont="1" applyFill="1" applyBorder="1" applyAlignment="1">
      <x:alignment vertical="top" wrapText="1"/>
    </x:xf>
    <x:xf numFmtId="0" fontId="17" fillId="6" borderId="15" xfId="0" applyNumberFormat="1" applyFont="1" applyFill="1" applyBorder="1"/>
    <x:xf numFmtId="0" fontId="27" fillId="7" borderId="9" xfId="0" applyNumberFormat="1" applyFont="1" applyFill="1" applyBorder="1" applyAlignment="1">
      <x:alignment vertical="top" wrapText="1"/>
    </x:xf>
    <x:xf numFmtId="0" fontId="27" fillId="7" borderId="0" xfId="0" applyNumberFormat="1" applyFont="1" applyFill="1" applyBorder="1" applyAlignment="1">
      <x:alignment vertical="top" wrapText="1"/>
    </x:xf>
    <x:xf numFmtId="0" fontId="27" fillId="7" borderId="10" xfId="0" applyNumberFormat="1" applyFont="1" applyFill="1" applyBorder="1" applyAlignment="1">
      <x:alignment vertical="top" wrapText="1"/>
    </x:xf>
    <x:xf numFmtId="0" fontId="17" fillId="6" borderId="16" xfId="0" applyNumberFormat="1" applyFont="1" applyFill="1" applyBorder="1"/>
    <x:xf numFmtId="202" fontId="17" fillId="6" borderId="14" xfId="0" applyNumberFormat="1" applyFont="1" applyFill="1" applyBorder="1"/>
    <x:xf numFmtId="202" fontId="17" fillId="6" borderId="16" xfId="0" applyNumberFormat="1" applyFont="1" applyFill="1" applyBorder="1"/>
    <x:xf numFmtId="0" fontId="17" fillId="6" borderId="18" xfId="0" applyNumberFormat="1" applyFont="1" applyFill="1" applyBorder="1"/>
    <x:xf numFmtId="0" fontId="27" fillId="7" borderId="11" xfId="0" applyNumberFormat="1" applyFont="1" applyFill="1" applyBorder="1" applyAlignment="1">
      <x:alignment vertical="top" wrapText="1"/>
    </x:xf>
    <x:xf numFmtId="0" fontId="27" fillId="7" borderId="12" xfId="0" applyNumberFormat="1" applyFont="1" applyFill="1" applyBorder="1" applyAlignment="1">
      <x:alignment vertical="top" wrapText="1"/>
    </x:xf>
    <x:xf numFmtId="0" fontId="27" fillId="7" borderId="13" xfId="0" applyNumberFormat="1" applyFont="1" applyFill="1" applyBorder="1" applyAlignment="1">
      <x:alignment vertical="top" wrapText="1"/>
    </x:xf>
    <x:xf numFmtId="200" fontId="17" fillId="6" borderId="18" xfId="0" applyNumberFormat="1" applyFont="1" applyFill="1" applyBorder="1"/>
    <x:xf numFmtId="0" fontId="25" fillId="4" borderId="21" xfId="0" applyNumberFormat="1" applyFont="1" applyFill="1" applyBorder="1" applyAlignment="1">
      <x:alignment vertical="center" wrapText="1"/>
    </x:xf>
    <x:xf numFmtId="0" fontId="25" fillId="4" borderId="22" xfId="0" applyNumberFormat="1" applyFont="1" applyFill="1" applyBorder="1" applyAlignment="1">
      <x:alignment vertical="center" wrapText="1"/>
    </x:xf>
    <x:xf numFmtId="0" fontId="25" fillId="4" borderId="23" xfId="0" applyNumberFormat="1" applyFont="1" applyFill="1" applyBorder="1" applyAlignment="1">
      <x:alignment vertical="center" wrapText="1"/>
    </x:xf>
    <x:xf numFmtId="0" fontId="25" fillId="4" borderId="28" xfId="0" applyNumberFormat="1" applyFont="1" applyFill="1" applyBorder="1" applyAlignment="1">
      <x:alignment vertical="center" wrapText="1"/>
    </x:xf>
    <x:xf numFmtId="0" fontId="25" fillId="4" borderId="0" xfId="0" applyNumberFormat="1" applyFont="1" applyFill="1" applyBorder="1" applyAlignment="1">
      <x:alignment vertical="center" wrapText="1"/>
    </x:xf>
    <x:xf numFmtId="0" fontId="25" fillId="4" borderId="29" xfId="0" applyNumberFormat="1" applyFont="1" applyFill="1" applyBorder="1" applyAlignment="1">
      <x:alignment vertical="center" wrapText="1"/>
    </x:xf>
    <x:xf numFmtId="0" fontId="25" fillId="4" borderId="24" xfId="0" applyNumberFormat="1" applyFont="1" applyFill="1" applyBorder="1" applyAlignment="1">
      <x:alignment vertical="center" wrapText="1"/>
    </x:xf>
    <x:xf numFmtId="0" fontId="25" fillId="4" borderId="25" xfId="0" applyNumberFormat="1" applyFont="1" applyFill="1" applyBorder="1" applyAlignment="1">
      <x:alignment vertical="center" wrapText="1"/>
    </x:xf>
    <x:xf numFmtId="0" fontId="25" fillId="4" borderId="26"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633bc51696d45fb" /><Relationship Type="http://schemas.openxmlformats.org/officeDocument/2006/relationships/theme" Target="/xl/theme/theme1.xml" Id="R9d5d0673658b4a95" /><Relationship Type="http://schemas.openxmlformats.org/officeDocument/2006/relationships/sharedStrings" Target="/xl/sharedStrings.xml" Id="R86c9fcc39d52495e" /><Relationship Type="http://schemas.openxmlformats.org/officeDocument/2006/relationships/worksheet" Target="/xl/worksheets/sheet1.xml" Id="Redee066b785f46a3" /><Relationship Type="http://schemas.openxmlformats.org/officeDocument/2006/relationships/worksheet" Target="/xl/worksheets/sheet2.xml" Id="R47db74d83fa740b4" /><Relationship Type="http://schemas.openxmlformats.org/officeDocument/2006/relationships/worksheet" Target="/xl/worksheets/sheet3.xml" Id="Rf65d3d70189e4641" /><Relationship Type="http://schemas.openxmlformats.org/officeDocument/2006/relationships/worksheet" Target="/xl/worksheets/sheet4.xml" Id="R8dd3697a8d094c38" /><Relationship Type="http://schemas.openxmlformats.org/officeDocument/2006/relationships/worksheet" Target="/xl/worksheets/sheet5.xml" Id="Rc1a13abc0d0943d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35" hidden="0" customWidth="1"/>
    <x:col min="3" max="3" width="4" hidden="0" customWidth="1"/>
    <x:col min="4" max="4" width="17" hidden="0" customWidth="1"/>
    <x:col min="5" max="5" width="17" hidden="0" customWidth="1"/>
    <x:col min="6" max="6" width="17" hidden="0" customWidth="1"/>
    <x:col min="7" max="7" width="17" hidden="0" customWidth="1"/>
  </x:cols>
  <x:sheetData>
    <x:row r="1" ht="34" customHeight="1">
      <x:c r="A1" s="57" t="str">
        <x:v>M GARMENT — HOODIE COSTING STARTER</x:v>
      </x:c>
      <x:c r="B1" s="57"/>
      <x:c r="C1" s="57"/>
      <x:c r="D1" s="57"/>
      <x:c r="E1" s="57"/>
      <x:c r="F1" s="57"/>
      <x:c r="G1" s="57"/>
    </x:row>
    <x:row r="2" ht="22" customHeight="1">
      <x:c r="A2" s="58" t="str">
        <x:v>A practical sample workbook for planning a small-batch hoodie</x:v>
      </x:c>
      <x:c r="B2" s="58"/>
      <x:c r="C2" s="58"/>
      <x:c r="D2" s="58"/>
      <x:c r="E2" s="58"/>
      <x:c r="F2" s="58"/>
      <x:c r="G2" s="58"/>
    </x:row>
    <x:row r="3" ht="10" customHeight="1">
      <x:c r="A3" s="59"/>
      <x:c r="B3" s="59"/>
      <x:c r="C3" s="59"/>
      <x:c r="D3" s="59"/>
      <x:c r="E3" s="59"/>
      <x:c r="F3" s="59"/>
      <x:c r="G3" s="59"/>
    </x:row>
    <x:row r="4">
      <x:c r="A4" s="59"/>
      <x:c r="B4" s="59"/>
      <x:c r="C4" s="59"/>
      <x:c r="D4" s="59"/>
      <x:c r="E4" s="59"/>
      <x:c r="F4" s="59"/>
      <x:c r="G4" s="59"/>
    </x:row>
    <x:row r="5" ht="28" customHeight="1">
      <x:c r="A5" s="60" t="str">
        <x:v>USE THIS BEFORE YOU ASK A FACTORY FOR A QUOTE</x:v>
      </x:c>
      <x:c r="B5" s="60"/>
      <x:c r="C5" s="60"/>
      <x:c r="D5" s="60"/>
      <x:c r="E5" s="60"/>
      <x:c r="F5" s="60"/>
      <x:c r="G5" s="60"/>
    </x:row>
    <x:row r="6">
      <x:c r="A6" s="59"/>
      <x:c r="B6" s="59"/>
      <x:c r="C6" s="59"/>
      <x:c r="D6" s="59"/>
      <x:c r="E6" s="59"/>
      <x:c r="F6" s="59"/>
      <x:c r="G6" s="59"/>
    </x:row>
    <x:row r="7" ht="24" customHeight="1">
      <x:c r="A7" s="61" t="str">
        <x:v>01</x:v>
      </x:c>
      <x:c r="B7" s="62" t="str">
        <x:v>Enter unit costs in Cost Sheet</x:v>
      </x:c>
      <x:c r="C7" s="59"/>
      <x:c r="D7" s="63" t="str">
        <x:v>COLOR KEY</x:v>
      </x:c>
      <x:c r="E7" s="64"/>
      <x:c r="F7" s="64"/>
      <x:c r="G7" s="65"/>
    </x:row>
    <x:row r="8" ht="27" customHeight="1">
      <x:c r="A8" s="61" t="str">
        <x:v>02</x:v>
      </x:c>
      <x:c r="B8" s="62" t="str">
        <x:v>Set your total MOQ and size demand</x:v>
      </x:c>
      <x:c r="C8" s="59"/>
      <x:c r="D8" s="66" t="str">
        <x:v>BLUE CELLS</x:v>
      </x:c>
      <x:c r="E8" s="67"/>
      <x:c r="F8" s="59" t="str">
        <x:v>Type your assumptions</x:v>
      </x:c>
      <x:c r="G8" s="59"/>
    </x:row>
    <x:row r="9" ht="27" customHeight="1">
      <x:c r="A9" s="61" t="str">
        <x:v>03</x:v>
      </x:c>
      <x:c r="B9" s="62" t="str">
        <x:v>Review the starter size specification</x:v>
      </x:c>
      <x:c r="C9" s="59"/>
      <x:c r="D9" s="68" t="str">
        <x:v>LIME CELLS</x:v>
      </x:c>
      <x:c r="E9" s="69"/>
      <x:c r="F9" s="59" t="str">
        <x:v>Formula-driven outputs</x:v>
      </x:c>
      <x:c r="G9" s="59"/>
    </x:row>
    <x:row r="10" ht="27" customHeight="1">
      <x:c r="A10" s="61" t="str">
        <x:v>04</x:v>
      </x:c>
      <x:c r="B10" s="62" t="str">
        <x:v>Complete the supplier RFQ</x:v>
      </x:c>
      <x:c r="C10" s="59"/>
      <x:c r="D10" s="59"/>
      <x:c r="E10" s="59"/>
      <x:c r="F10" s="59"/>
      <x:c r="G10" s="59"/>
    </x:row>
    <x:row r="11" ht="27" customHeight="1">
      <x:c r="A11" s="61" t="str">
        <x:v>05</x:v>
      </x:c>
      <x:c r="B11" s="62" t="str">
        <x:v>Confirm every number with your factory</x:v>
      </x:c>
      <x:c r="C11" s="59"/>
      <x:c r="D11" s="70" t="str">
        <x:v>Important: this workbook is a planning starter, not a substitute for professional garment engineering. Confirm consumption, construction, grading, testing and compliance with your maker before bulk production.</x:v>
      </x:c>
      <x:c r="E11" s="71"/>
      <x:c r="F11" s="71"/>
      <x:c r="G11" s="72"/>
    </x:row>
    <x:row r="12">
      <x:c r="A12" s="59"/>
      <x:c r="B12" s="59"/>
      <x:c r="C12" s="59"/>
      <x:c r="D12" s="73"/>
      <x:c r="E12" s="74"/>
      <x:c r="F12" s="74"/>
      <x:c r="G12" s="75"/>
    </x:row>
    <x:row r="13">
      <x:c r="A13" s="59"/>
      <x:c r="B13" s="59"/>
      <x:c r="C13" s="59"/>
      <x:c r="D13" s="73"/>
      <x:c r="E13" s="74"/>
      <x:c r="F13" s="74"/>
      <x:c r="G13" s="75"/>
    </x:row>
    <x:row r="14">
      <x:c r="A14" s="59"/>
      <x:c r="B14" s="59"/>
      <x:c r="C14" s="59"/>
      <x:c r="D14" s="76"/>
      <x:c r="E14" s="77"/>
      <x:c r="F14" s="77"/>
      <x:c r="G14" s="78"/>
    </x:row>
    <x:row r="15">
      <x:c r="A15" s="59"/>
      <x:c r="B15" s="59"/>
      <x:c r="C15" s="59"/>
      <x:c r="D15" s="59"/>
      <x:c r="E15" s="59"/>
      <x:c r="F15" s="59"/>
      <x:c r="G15" s="59"/>
    </x:row>
    <x:row r="16">
      <x:c r="A16" s="59"/>
      <x:c r="B16" s="59"/>
      <x:c r="C16" s="59"/>
      <x:c r="D16" s="59"/>
      <x:c r="E16" s="59"/>
      <x:c r="F16" s="59"/>
      <x:c r="G16" s="59"/>
    </x:row>
  </x:sheetData>
  <x:mergeCells>
    <x:mergeCell ref="A1:G1"/>
    <x:mergeCell ref="A2:G2"/>
    <x:mergeCell ref="A5:G5"/>
    <x:mergeCell ref="D7:G7"/>
    <x:mergeCell ref="D8:E8"/>
    <x:mergeCell ref="F8:G8"/>
    <x:mergeCell ref="D9:E9"/>
    <x:mergeCell ref="F9:G9"/>
    <x:mergeCell ref="D11:G14"/>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4" hidden="0" customWidth="1"/>
    <x:col min="2" max="2" width="34" hidden="0" customWidth="1"/>
    <x:col min="3" max="3" width="16" hidden="0" customWidth="1"/>
    <x:col min="4" max="4" width="4" hidden="0" customWidth="1"/>
    <x:col min="5" max="5" width="14" hidden="0" customWidth="1"/>
    <x:col min="6" max="6" width="14" hidden="0" customWidth="1"/>
    <x:col min="7" max="7" width="14" hidden="0" customWidth="1"/>
    <x:col min="8" max="8" width="14" hidden="0" customWidth="1"/>
  </x:cols>
  <x:sheetData>
    <x:row r="1" ht="34" customHeight="1">
      <x:c r="A1" s="57" t="str">
        <x:v>HOODIE COST SHEET</x:v>
      </x:c>
      <x:c r="B1" s="57"/>
      <x:c r="C1" s="57"/>
      <x:c r="D1" s="57"/>
      <x:c r="E1" s="57"/>
      <x:c r="F1" s="57"/>
      <x:c r="G1" s="57"/>
      <x:c r="H1" s="57"/>
    </x:row>
    <x:row r="2" ht="22" customHeight="1">
      <x:c r="A2" s="58" t="str">
        <x:v>Blue cells are inputs · Lime cells calculate automatically</x:v>
      </x:c>
      <x:c r="B2" s="58"/>
      <x:c r="C2" s="58"/>
      <x:c r="D2" s="58"/>
      <x:c r="E2" s="58"/>
      <x:c r="F2" s="58"/>
      <x:c r="G2" s="58"/>
      <x:c r="H2" s="58"/>
    </x:row>
    <x:row r="3" ht="10" customHeight="1">
      <x:c r="A3" s="59"/>
      <x:c r="B3" s="59"/>
      <x:c r="C3" s="59"/>
      <x:c r="D3" s="59"/>
      <x:c r="E3" s="59"/>
      <x:c r="F3" s="59"/>
      <x:c r="G3" s="59"/>
      <x:c r="H3" s="59"/>
    </x:row>
    <x:row r="4">
      <x:c r="A4" s="59"/>
      <x:c r="B4" s="59"/>
      <x:c r="C4" s="59"/>
      <x:c r="D4" s="59"/>
      <x:c r="E4" s="59"/>
      <x:c r="F4" s="59"/>
      <x:c r="G4" s="59"/>
      <x:c r="H4" s="59"/>
    </x:row>
    <x:row r="5" ht="24" customHeight="1">
      <x:c r="A5" s="63" t="str">
        <x:v>COST COMPONENT</x:v>
      </x:c>
      <x:c r="B5" s="64" t="str">
        <x:v>NOTES</x:v>
      </x:c>
      <x:c r="C5" s="65" t="str">
        <x:v>USD / UNIT</x:v>
      </x:c>
      <x:c r="D5" s="59"/>
      <x:c r="E5" s="63" t="str">
        <x:v>QUICK READ</x:v>
      </x:c>
      <x:c r="F5" s="64"/>
      <x:c r="G5" s="64"/>
      <x:c r="H5" s="65"/>
    </x:row>
    <x:row r="6" ht="24" customHeight="1">
      <x:c r="A6" s="142" t="str">
        <x:v>Fabric</x:v>
      </x:c>
      <x:c r="B6" s="142" t="str">
        <x:v>450 GSM cotton fleece</x:v>
      </x:c>
      <x:c r="C6" s="143" t="n">
        <x:v>8.4</x:v>
      </x:c>
      <x:c r="D6" s="59"/>
      <x:c r="E6" s="59"/>
      <x:c r="F6" s="59"/>
      <x:c r="G6" s="59"/>
      <x:c r="H6" s="59"/>
    </x:row>
    <x:row r="7" ht="24" customHeight="1">
      <x:c r="A7" s="144" t="str">
        <x:v>Trims &amp; labels</x:v>
      </x:c>
      <x:c r="B7" s="144" t="str">
        <x:v>Drawcord, eyelets, main/care labels</x:v>
      </x:c>
      <x:c r="C7" s="145" t="n">
        <x:v>1.15</x:v>
      </x:c>
      <x:c r="D7" s="59"/>
      <x:c r="E7" s="146" t="n">
        <x:f>C13</x:f>
        <x:v>18.75</x:v>
      </x:c>
      <x:c r="F7" s="147"/>
      <x:c r="G7" s="147"/>
      <x:c r="H7" s="148"/>
    </x:row>
    <x:row r="8" ht="24" customHeight="1">
      <x:c r="A8" s="144" t="str">
        <x:v>Cut &amp; sew</x:v>
      </x:c>
      <x:c r="B8" s="144" t="str">
        <x:v>Factory CMT charge</x:v>
      </x:c>
      <x:c r="C8" s="145" t="n">
        <x:v>4.5</x:v>
      </x:c>
      <x:c r="D8" s="59"/>
      <x:c r="E8" s="149"/>
      <x:c r="F8" s="150"/>
      <x:c r="G8" s="150"/>
      <x:c r="H8" s="151"/>
    </x:row>
    <x:row r="9" ht="24" customHeight="1">
      <x:c r="A9" s="144" t="str">
        <x:v>Decoration</x:v>
      </x:c>
      <x:c r="B9" s="144" t="str">
        <x:v>Front embroidery</x:v>
      </x:c>
      <x:c r="C9" s="145" t="n">
        <x:v>2.25</x:v>
      </x:c>
      <x:c r="D9" s="59"/>
      <x:c r="E9" s="59" t="str">
        <x:v>LANDED UNIT COST</x:v>
      </x:c>
      <x:c r="F9" s="59"/>
      <x:c r="G9" s="59"/>
      <x:c r="H9" s="59"/>
    </x:row>
    <x:row r="10" ht="24" customHeight="1">
      <x:c r="A10" s="144" t="str">
        <x:v>Packaging</x:v>
      </x:c>
      <x:c r="B10" s="144" t="str">
        <x:v>Polybag, size sticker, carton share</x:v>
      </x:c>
      <x:c r="C10" s="145" t="n">
        <x:v>0.65</x:v>
      </x:c>
      <x:c r="D10" s="59"/>
      <x:c r="E10" s="59"/>
      <x:c r="F10" s="59"/>
      <x:c r="G10" s="59"/>
      <x:c r="H10" s="59"/>
    </x:row>
    <x:row r="11" ht="24" customHeight="1">
      <x:c r="A11" s="152" t="str">
        <x:v>Freight</x:v>
      </x:c>
      <x:c r="B11" s="152" t="str">
        <x:v>Estimated inbound freight per unit</x:v>
      </x:c>
      <x:c r="C11" s="153" t="n">
        <x:v>1.8</x:v>
      </x:c>
      <x:c r="D11" s="59"/>
      <x:c r="E11" s="146" t="n">
        <x:f>C16</x:f>
        <x:v>58.59375000000001</x:v>
      </x:c>
      <x:c r="F11" s="148"/>
      <x:c r="G11" s="154" t="n">
        <x:f>C15</x:f>
        <x:v>0.68</x:v>
      </x:c>
      <x:c r="H11" s="155"/>
    </x:row>
    <x:row r="12">
      <x:c r="A12" s="59"/>
      <x:c r="B12" s="59"/>
      <x:c r="C12" s="59"/>
      <x:c r="D12" s="59"/>
      <x:c r="E12" s="149"/>
      <x:c r="F12" s="151"/>
      <x:c r="G12" s="156"/>
      <x:c r="H12" s="157"/>
    </x:row>
    <x:row r="13">
      <x:c r="A13" s="158" t="str">
        <x:v>LANDED UNIT COST</x:v>
      </x:c>
      <x:c r="B13" s="159"/>
      <x:c r="C13" s="160" t="n">
        <x:f>SUM(C6:C11)</x:f>
        <x:v>18.75</x:v>
      </x:c>
      <x:c r="D13" s="59"/>
      <x:c r="E13" s="59" t="str">
        <x:v>TARGET RETAIL</x:v>
      </x:c>
      <x:c r="F13" s="59"/>
      <x:c r="G13" s="59" t="str">
        <x:v>GROSS MARGIN</x:v>
      </x:c>
      <x:c r="H13" s="59"/>
    </x:row>
    <x:row r="14">
      <x:c r="A14" s="59"/>
      <x:c r="B14" s="59"/>
      <x:c r="C14" s="59"/>
      <x:c r="D14" s="59"/>
      <x:c r="E14" s="59"/>
      <x:c r="F14" s="59"/>
      <x:c r="G14" s="59"/>
      <x:c r="H14" s="59"/>
    </x:row>
    <x:row r="15">
      <x:c r="A15" s="59" t="str">
        <x:v>Target DTC gross margin</x:v>
      </x:c>
      <x:c r="B15" s="59" t="str">
        <x:v>Editable</x:v>
      </x:c>
      <x:c r="C15" s="161" t="n">
        <x:v>0.68</x:v>
      </x:c>
      <x:c r="D15" s="59"/>
      <x:c r="E15" s="59"/>
      <x:c r="F15" s="59"/>
      <x:c r="G15" s="59"/>
      <x:c r="H15" s="59"/>
    </x:row>
    <x:row r="16">
      <x:c r="A16" s="59" t="str">
        <x:v>Target DTC retail</x:v>
      </x:c>
      <x:c r="B16" s="59" t="str">
        <x:v>Cost ÷ (1 − margin)</x:v>
      </x:c>
      <x:c r="C16" s="162" t="n">
        <x:f>IFERROR(C13/(1-C15),0)</x:f>
        <x:v>58.59375000000001</x:v>
      </x:c>
      <x:c r="D16" s="59"/>
      <x:c r="E16" s="163" t="str">
        <x:v>Tip: ask the factory to separate fabric, trims, CMT, decoration and packaging in its quote. A single unit price hides the assumptions you need to negotiate.</x:v>
      </x:c>
      <x:c r="F16" s="164"/>
      <x:c r="G16" s="164"/>
      <x:c r="H16" s="165"/>
    </x:row>
    <x:row r="17">
      <x:c r="A17" s="59" t="str">
        <x:v>Suggested wholesale</x:v>
      </x:c>
      <x:c r="B17" s="59" t="str">
        <x:v>2.15 × landed cost</x:v>
      </x:c>
      <x:c r="C17" s="166" t="n">
        <x:f>C13*2.15</x:f>
        <x:v>40.3125</x:v>
      </x:c>
      <x:c r="D17" s="59"/>
      <x:c r="E17" s="167"/>
      <x:c r="F17" s="168"/>
      <x:c r="G17" s="168"/>
      <x:c r="H17" s="169"/>
    </x:row>
    <x:row r="18">
      <x:c r="A18" s="59"/>
      <x:c r="B18" s="59"/>
      <x:c r="C18" s="59"/>
      <x:c r="D18" s="59"/>
      <x:c r="E18" s="167"/>
      <x:c r="F18" s="168"/>
      <x:c r="G18" s="168"/>
      <x:c r="H18" s="169"/>
    </x:row>
    <x:row r="19">
      <x:c r="A19" s="59"/>
      <x:c r="B19" s="59"/>
      <x:c r="C19" s="59"/>
      <x:c r="D19" s="59"/>
      <x:c r="E19" s="170"/>
      <x:c r="F19" s="171"/>
      <x:c r="G19" s="171"/>
      <x:c r="H19" s="172"/>
    </x:row>
    <x:row r="20">
      <x:c r="A20" s="59" t="str">
        <x:v>Planned order quantity</x:v>
      </x:c>
      <x:c r="B20" s="59" t="str">
        <x:v>Units</x:v>
      </x:c>
      <x:c r="C20" s="173" t="n">
        <x:v>240</x:v>
      </x:c>
      <x:c r="D20" s="59"/>
      <x:c r="E20" s="59"/>
      <x:c r="F20" s="59"/>
      <x:c r="G20" s="59"/>
      <x:c r="H20" s="59"/>
    </x:row>
    <x:row r="21">
      <x:c r="A21" s="59" t="str">
        <x:v>Planned inventory cost</x:v>
      </x:c>
      <x:c r="B21" s="59" t="str">
        <x:v>Before duties/tax</x:v>
      </x:c>
      <x:c r="C21" s="162" t="n">
        <x:f>C13*C20</x:f>
        <x:v>4500</x:v>
      </x:c>
      <x:c r="D21" s="59"/>
      <x:c r="E21" s="59"/>
      <x:c r="F21" s="59"/>
      <x:c r="G21" s="59"/>
      <x:c r="H21" s="59"/>
    </x:row>
    <x:row r="22">
      <x:c r="A22" s="59" t="str">
        <x:v>Target DTC revenue</x:v>
      </x:c>
      <x:c r="B22" s="59" t="str">
        <x:v>If every unit sells</x:v>
      </x:c>
      <x:c r="C22" s="166" t="n">
        <x:f>C16*C20</x:f>
        <x:v>14062.500000000002</x:v>
      </x:c>
      <x:c r="D22" s="59"/>
      <x:c r="E22" s="59"/>
      <x:c r="F22" s="59"/>
      <x:c r="G22" s="59"/>
      <x:c r="H22" s="59"/>
    </x:row>
    <x:row r="23">
      <x:c r="A23" s="59"/>
      <x:c r="B23" s="59"/>
      <x:c r="C23" s="59"/>
      <x:c r="D23" s="59"/>
      <x:c r="E23" s="59"/>
      <x:c r="F23" s="59"/>
      <x:c r="G23" s="59"/>
      <x:c r="H23" s="59"/>
    </x:row>
    <x:row r="24">
      <x:c r="A24" s="59"/>
      <x:c r="B24" s="59"/>
      <x:c r="C24" s="59"/>
      <x:c r="D24" s="59"/>
      <x:c r="E24" s="59"/>
      <x:c r="F24" s="59"/>
      <x:c r="G24" s="59"/>
      <x:c r="H24" s="59"/>
    </x:row>
  </x:sheetData>
  <x:mergeCells>
    <x:mergeCell ref="A1:H1"/>
    <x:mergeCell ref="A2:H2"/>
    <x:mergeCell ref="A13:B13"/>
    <x:mergeCell ref="E5:H5"/>
    <x:mergeCell ref="E7:H8"/>
    <x:mergeCell ref="E9:H9"/>
    <x:mergeCell ref="E11:F12"/>
    <x:mergeCell ref="G11:H12"/>
    <x:mergeCell ref="E13:F13"/>
    <x:mergeCell ref="G13:H13"/>
    <x:mergeCell ref="E16:H19"/>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3" hidden="0" customWidth="1"/>
    <x:col min="2" max="2" width="18" hidden="0" customWidth="1"/>
    <x:col min="3" max="3" width="18" hidden="0" customWidth="1"/>
    <x:col min="4" max="4" width="14" hidden="0" customWidth="1"/>
    <x:col min="5" max="5" width="14" hidden="0" customWidth="1"/>
    <x:col min="6" max="6" width="14" hidden="0" customWidth="1"/>
    <x:col min="7" max="7" width="14" hidden="0" customWidth="1"/>
    <x:col min="8" max="8" width="14" hidden="0" customWidth="1"/>
  </x:cols>
  <x:sheetData>
    <x:row r="1" ht="34" customHeight="1">
      <x:c r="A1" s="57" t="str">
        <x:v>MOQ &amp; SIZE-RUN PLANNER</x:v>
      </x:c>
      <x:c r="B1" s="57"/>
      <x:c r="C1" s="57"/>
      <x:c r="D1" s="57"/>
      <x:c r="E1" s="57"/>
      <x:c r="F1" s="57"/>
      <x:c r="G1" s="57"/>
      <x:c r="H1" s="57"/>
    </x:row>
    <x:row r="2" ht="22" customHeight="1">
      <x:c r="A2" s="58" t="str">
        <x:v>Edit the total units, colors and demand weights</x:v>
      </x:c>
      <x:c r="B2" s="58"/>
      <x:c r="C2" s="58"/>
      <x:c r="D2" s="58"/>
      <x:c r="E2" s="58"/>
      <x:c r="F2" s="58"/>
      <x:c r="G2" s="58"/>
      <x:c r="H2" s="58"/>
    </x:row>
    <x:row r="3" ht="10" customHeight="1">
      <x:c r="A3" s="59"/>
      <x:c r="B3" s="59"/>
      <x:c r="C3" s="59"/>
      <x:c r="D3" s="59"/>
      <x:c r="E3" s="59"/>
      <x:c r="F3" s="59"/>
      <x:c r="G3" s="59"/>
      <x:c r="H3" s="59"/>
    </x:row>
    <x:row r="4">
      <x:c r="A4" s="59" t="str">
        <x:v>TOTAL UNITS</x:v>
      </x:c>
      <x:c r="B4" s="173" t="n">
        <x:v>240</x:v>
      </x:c>
      <x:c r="C4" s="59"/>
      <x:c r="D4" s="59"/>
      <x:c r="E4" s="59"/>
      <x:c r="F4" s="59"/>
      <x:c r="G4" s="59"/>
      <x:c r="H4" s="59"/>
    </x:row>
    <x:row r="5">
      <x:c r="A5" s="59" t="str">
        <x:v>COLORS</x:v>
      </x:c>
      <x:c r="B5" s="197" t="n">
        <x:v>3</x:v>
      </x:c>
      <x:c r="C5" s="59"/>
      <x:c r="D5" s="59"/>
      <x:c r="E5" s="59"/>
      <x:c r="F5" s="59"/>
      <x:c r="G5" s="59"/>
      <x:c r="H5" s="59"/>
    </x:row>
    <x:row r="6">
      <x:c r="A6" s="59"/>
      <x:c r="B6" s="59"/>
      <x:c r="C6" s="59"/>
      <x:c r="D6" s="198" t="n">
        <x:v>1</x:v>
      </x:c>
      <x:c r="E6" s="198" t="n">
        <x:v>2</x:v>
      </x:c>
      <x:c r="F6" s="198" t="n">
        <x:v>3</x:v>
      </x:c>
      <x:c r="G6" s="198" t="n">
        <x:v>4</x:v>
      </x:c>
      <x:c r="H6" s="59"/>
    </x:row>
    <x:row r="7" ht="24" customHeight="1">
      <x:c r="A7" s="63" t="str">
        <x:v>SIZE</x:v>
      </x:c>
      <x:c r="B7" s="64" t="str">
        <x:v>DEMAND WEIGHT</x:v>
      </x:c>
      <x:c r="C7" s="65" t="str">
        <x:v>NORMALIZED</x:v>
      </x:c>
      <x:c r="D7" s="63" t="str">
        <x:v>COLOR 1</x:v>
      </x:c>
      <x:c r="E7" s="64" t="str">
        <x:v>COLOR 2</x:v>
      </x:c>
      <x:c r="F7" s="64" t="str">
        <x:v>COLOR 3</x:v>
      </x:c>
      <x:c r="G7" s="64" t="str">
        <x:v>COLOR 4</x:v>
      </x:c>
      <x:c r="H7" s="65" t="str">
        <x:v>TOTAL / SIZE</x:v>
      </x:c>
    </x:row>
    <x:row r="8">
      <x:c r="A8" s="59" t="str">
        <x:v>XS</x:v>
      </x:c>
      <x:c r="B8" s="199" t="n">
        <x:v>0.1</x:v>
      </x:c>
      <x:c r="C8" s="200" t="n">
        <x:f>IFERROR(B8/SUM($B$8:$B$12),0)</x:f>
        <x:v>0.1</x:v>
      </x:c>
      <x:c r="D8" s="201" t="n">
        <x:f>IF(D$6&lt;=$B$5,ROUND($B$4/$B$5*$C8,0),0)</x:f>
        <x:v>8</x:v>
      </x:c>
      <x:c r="E8" s="202" t="n">
        <x:f>IF(E$6&lt;=$B$5,ROUND($B$4/$B$5*$C8,0),0)</x:f>
        <x:v>8</x:v>
      </x:c>
      <x:c r="F8" s="202" t="n">
        <x:f>IF(F$6&lt;=$B$5,ROUND($B$4/$B$5*$C8,0),0)</x:f>
        <x:v>8</x:v>
      </x:c>
      <x:c r="G8" s="202" t="n">
        <x:f>IF(G$6&lt;=$B$5,ROUND($B$4/$B$5*$C8,0),0)</x:f>
        <x:v>0</x:v>
      </x:c>
      <x:c r="H8" s="203" t="n">
        <x:f>SUM(D8:G8)</x:f>
        <x:v>24</x:v>
      </x:c>
    </x:row>
    <x:row r="9">
      <x:c r="A9" s="59" t="str">
        <x:v>S</x:v>
      </x:c>
      <x:c r="B9" s="204" t="n">
        <x:v>0.22</x:v>
      </x:c>
      <x:c r="C9" s="205" t="n">
        <x:f>IFERROR(B9/SUM($B$8:$B$12),0)</x:f>
        <x:v>0.22</x:v>
      </x:c>
      <x:c r="D9" s="206" t="n">
        <x:f>IF(D$6&lt;=$B$5,ROUND($B$4/$B$5*$C9,0),0)</x:f>
        <x:v>18</x:v>
      </x:c>
      <x:c r="E9" s="207" t="n">
        <x:f>IF(E$6&lt;=$B$5,ROUND($B$4/$B$5*$C9,0),0)</x:f>
        <x:v>18</x:v>
      </x:c>
      <x:c r="F9" s="207" t="n">
        <x:f>IF(F$6&lt;=$B$5,ROUND($B$4/$B$5*$C9,0),0)</x:f>
        <x:v>18</x:v>
      </x:c>
      <x:c r="G9" s="207" t="n">
        <x:f>IF(G$6&lt;=$B$5,ROUND($B$4/$B$5*$C9,0),0)</x:f>
        <x:v>0</x:v>
      </x:c>
      <x:c r="H9" s="208" t="n">
        <x:f>SUM(D9:G9)</x:f>
        <x:v>54</x:v>
      </x:c>
    </x:row>
    <x:row r="10">
      <x:c r="A10" s="59" t="str">
        <x:v>M</x:v>
      </x:c>
      <x:c r="B10" s="204" t="n">
        <x:v>0.32</x:v>
      </x:c>
      <x:c r="C10" s="205" t="n">
        <x:f>IFERROR(B10/SUM($B$8:$B$12),0)</x:f>
        <x:v>0.32</x:v>
      </x:c>
      <x:c r="D10" s="206" t="n">
        <x:f>IF(D$6&lt;=$B$5,ROUND($B$4/$B$5*$C10,0),0)</x:f>
        <x:v>26</x:v>
      </x:c>
      <x:c r="E10" s="207" t="n">
        <x:f>IF(E$6&lt;=$B$5,ROUND($B$4/$B$5*$C10,0),0)</x:f>
        <x:v>26</x:v>
      </x:c>
      <x:c r="F10" s="207" t="n">
        <x:f>IF(F$6&lt;=$B$5,ROUND($B$4/$B$5*$C10,0),0)</x:f>
        <x:v>26</x:v>
      </x:c>
      <x:c r="G10" s="207" t="n">
        <x:f>IF(G$6&lt;=$B$5,ROUND($B$4/$B$5*$C10,0),0)</x:f>
        <x:v>0</x:v>
      </x:c>
      <x:c r="H10" s="208" t="n">
        <x:f>SUM(D10:G10)</x:f>
        <x:v>78</x:v>
      </x:c>
    </x:row>
    <x:row r="11">
      <x:c r="A11" s="59" t="str">
        <x:v>L</x:v>
      </x:c>
      <x:c r="B11" s="204" t="n">
        <x:v>0.24</x:v>
      </x:c>
      <x:c r="C11" s="205" t="n">
        <x:f>IFERROR(B11/SUM($B$8:$B$12),0)</x:f>
        <x:v>0.24</x:v>
      </x:c>
      <x:c r="D11" s="206" t="n">
        <x:f>IF(D$6&lt;=$B$5,ROUND($B$4/$B$5*$C11,0),0)</x:f>
        <x:v>19</x:v>
      </x:c>
      <x:c r="E11" s="207" t="n">
        <x:f>IF(E$6&lt;=$B$5,ROUND($B$4/$B$5*$C11,0),0)</x:f>
        <x:v>19</x:v>
      </x:c>
      <x:c r="F11" s="207" t="n">
        <x:f>IF(F$6&lt;=$B$5,ROUND($B$4/$B$5*$C11,0),0)</x:f>
        <x:v>19</x:v>
      </x:c>
      <x:c r="G11" s="207" t="n">
        <x:f>IF(G$6&lt;=$B$5,ROUND($B$4/$B$5*$C11,0),0)</x:f>
        <x:v>0</x:v>
      </x:c>
      <x:c r="H11" s="208" t="n">
        <x:f>SUM(D11:G11)</x:f>
        <x:v>57</x:v>
      </x:c>
    </x:row>
    <x:row r="12">
      <x:c r="A12" s="59" t="str">
        <x:v>XL</x:v>
      </x:c>
      <x:c r="B12" s="209" t="n">
        <x:v>0.12</x:v>
      </x:c>
      <x:c r="C12" s="210" t="n">
        <x:f>IFERROR(B12/SUM($B$8:$B$12),0)</x:f>
        <x:v>0.12</x:v>
      </x:c>
      <x:c r="D12" s="211" t="n">
        <x:f>IF(D$6&lt;=$B$5,ROUND($B$4/$B$5*$C12,0),0)</x:f>
        <x:v>10</x:v>
      </x:c>
      <x:c r="E12" s="212" t="n">
        <x:f>IF(E$6&lt;=$B$5,ROUND($B$4/$B$5*$C12,0),0)</x:f>
        <x:v>10</x:v>
      </x:c>
      <x:c r="F12" s="212" t="n">
        <x:f>IF(F$6&lt;=$B$5,ROUND($B$4/$B$5*$C12,0),0)</x:f>
        <x:v>10</x:v>
      </x:c>
      <x:c r="G12" s="212" t="n">
        <x:f>IF(G$6&lt;=$B$5,ROUND($B$4/$B$5*$C12,0),0)</x:f>
        <x:v>0</x:v>
      </x:c>
      <x:c r="H12" s="213" t="n">
        <x:f>SUM(D12:G12)</x:f>
        <x:v>30</x:v>
      </x:c>
    </x:row>
    <x:row r="13">
      <x:c r="A13" s="59"/>
      <x:c r="B13" s="59"/>
      <x:c r="C13" s="59"/>
      <x:c r="D13" s="59"/>
      <x:c r="E13" s="59"/>
      <x:c r="F13" s="59"/>
      <x:c r="G13" s="59"/>
      <x:c r="H13" s="59"/>
    </x:row>
    <x:row r="14">
      <x:c r="A14" s="214" t="str">
        <x:v>PLANNED TOTAL</x:v>
      </x:c>
      <x:c r="B14" s="215"/>
      <x:c r="C14" s="215"/>
      <x:c r="D14" s="215" t="n">
        <x:f>SUM(D8:D12)</x:f>
        <x:v>81</x:v>
      </x:c>
      <x:c r="E14" s="215" t="n">
        <x:f>SUM(E8:E12)</x:f>
        <x:v>81</x:v>
      </x:c>
      <x:c r="F14" s="215" t="n">
        <x:f>SUM(F8:F12)</x:f>
        <x:v>81</x:v>
      </x:c>
      <x:c r="G14" s="215" t="n">
        <x:f>SUM(G8:G12)</x:f>
        <x:v>0</x:v>
      </x:c>
      <x:c r="H14" s="216" t="n">
        <x:f>SUM(H8:H12)</x:f>
        <x:v>243</x:v>
      </x:c>
    </x:row>
    <x:row r="15">
      <x:c r="A15" s="59"/>
      <x:c r="B15" s="59"/>
      <x:c r="C15" s="59"/>
      <x:c r="D15" s="59"/>
      <x:c r="E15" s="59"/>
      <x:c r="F15" s="59"/>
      <x:c r="G15" s="59"/>
      <x:c r="H15" s="59"/>
    </x:row>
    <x:row r="16">
      <x:c r="A16" s="59"/>
      <x:c r="B16" s="59"/>
      <x:c r="C16" s="59"/>
      <x:c r="D16" s="59"/>
      <x:c r="E16" s="59"/>
      <x:c r="F16" s="59"/>
      <x:c r="G16" s="59"/>
      <x:c r="H16" s="59"/>
    </x:row>
    <x:row r="17">
      <x:c r="A17" s="163" t="str">
        <x:v>Rounding can create a small difference from the requested MOQ. Adjust one or two units in the dominant sizes after your factory confirms per-color minimums.</x:v>
      </x:c>
      <x:c r="B17" s="164"/>
      <x:c r="C17" s="164"/>
      <x:c r="D17" s="164"/>
      <x:c r="E17" s="164"/>
      <x:c r="F17" s="164"/>
      <x:c r="G17" s="164"/>
      <x:c r="H17" s="165"/>
    </x:row>
    <x:row r="18">
      <x:c r="A18" s="167"/>
      <x:c r="B18" s="168"/>
      <x:c r="C18" s="168"/>
      <x:c r="D18" s="168"/>
      <x:c r="E18" s="168"/>
      <x:c r="F18" s="168"/>
      <x:c r="G18" s="168"/>
      <x:c r="H18" s="169"/>
    </x:row>
    <x:row r="19">
      <x:c r="A19" s="167"/>
      <x:c r="B19" s="168"/>
      <x:c r="C19" s="168"/>
      <x:c r="D19" s="168"/>
      <x:c r="E19" s="168"/>
      <x:c r="F19" s="168"/>
      <x:c r="G19" s="168"/>
      <x:c r="H19" s="169"/>
    </x:row>
    <x:row r="20">
      <x:c r="A20" s="170"/>
      <x:c r="B20" s="171"/>
      <x:c r="C20" s="171"/>
      <x:c r="D20" s="171"/>
      <x:c r="E20" s="171"/>
      <x:c r="F20" s="171"/>
      <x:c r="G20" s="171"/>
      <x:c r="H20" s="172"/>
    </x:row>
    <x:row r="21">
      <x:c r="A21" s="59"/>
      <x:c r="B21" s="59"/>
      <x:c r="C21" s="59"/>
      <x:c r="D21" s="59"/>
      <x:c r="E21" s="59"/>
      <x:c r="F21" s="59"/>
      <x:c r="G21" s="59"/>
      <x:c r="H21" s="59"/>
    </x:row>
    <x:row r="22">
      <x:c r="A22" s="59"/>
      <x:c r="B22" s="59"/>
      <x:c r="C22" s="59"/>
      <x:c r="D22" s="59"/>
      <x:c r="E22" s="59"/>
      <x:c r="F22" s="59"/>
      <x:c r="G22" s="59"/>
      <x:c r="H22" s="59"/>
    </x:row>
  </x:sheetData>
  <x:mergeCells>
    <x:mergeCell ref="A1:H1"/>
    <x:mergeCell ref="A2:H2"/>
    <x:mergeCell ref="A14:C14"/>
    <x:mergeCell ref="A17:H20"/>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1" hidden="0" customWidth="1"/>
    <x:col min="2" max="2" width="34" hidden="0" customWidth="1"/>
    <x:col min="3" max="3" width="15" hidden="0" customWidth="1"/>
    <x:col min="4" max="4" width="15" hidden="0" customWidth="1"/>
    <x:col min="5" max="5" width="3" hidden="0" customWidth="1"/>
    <x:col min="6" max="6" width="12" hidden="0" customWidth="1"/>
    <x:col min="7" max="7" width="12" hidden="0" customWidth="1"/>
    <x:col min="8" max="8" width="12" hidden="0" customWidth="1"/>
    <x:col min="9" max="9" width="12" hidden="0" customWidth="1"/>
    <x:col min="10" max="10" width="12" hidden="0" customWidth="1"/>
  </x:cols>
  <x:sheetData>
    <x:row r="1" ht="34" customHeight="1">
      <x:c r="A1" s="57" t="str">
        <x:v>STARTER SIZE SPEC</x:v>
      </x:c>
      <x:c r="B1" s="57"/>
      <x:c r="C1" s="57"/>
      <x:c r="D1" s="57"/>
      <x:c r="E1" s="57"/>
      <x:c r="F1" s="57"/>
      <x:c r="G1" s="57"/>
      <x:c r="H1" s="57"/>
      <x:c r="I1" s="57"/>
      <x:c r="J1" s="57"/>
    </x:row>
    <x:row r="2" ht="22" customHeight="1">
      <x:c r="A2" s="58" t="str">
        <x:v>Base size M · Garment measurements in centimeters</x:v>
      </x:c>
      <x:c r="B2" s="58"/>
      <x:c r="C2" s="58"/>
      <x:c r="D2" s="58"/>
      <x:c r="E2" s="58"/>
      <x:c r="F2" s="58"/>
      <x:c r="G2" s="58"/>
      <x:c r="H2" s="58"/>
      <x:c r="I2" s="58"/>
      <x:c r="J2" s="58"/>
    </x:row>
    <x:row r="3" ht="10" customHeight="1">
      <x:c r="A3" s="59"/>
      <x:c r="B3" s="59"/>
      <x:c r="C3" s="59"/>
      <x:c r="D3" s="59"/>
      <x:c r="E3" s="59"/>
      <x:c r="F3" s="59"/>
      <x:c r="G3" s="59"/>
      <x:c r="H3" s="59"/>
      <x:c r="I3" s="59"/>
      <x:c r="J3" s="59"/>
    </x:row>
    <x:row r="4" ht="24" customHeight="1">
      <x:c r="A4" s="59"/>
      <x:c r="B4" s="59"/>
      <x:c r="C4" s="59"/>
      <x:c r="D4" s="59"/>
      <x:c r="E4" s="59"/>
      <x:c r="F4" s="63" t="str">
        <x:v>XS</x:v>
      </x:c>
      <x:c r="G4" s="64" t="str">
        <x:v>S</x:v>
      </x:c>
      <x:c r="H4" s="64" t="str">
        <x:v>M</x:v>
      </x:c>
      <x:c r="I4" s="64" t="str">
        <x:v>L</x:v>
      </x:c>
      <x:c r="J4" s="65" t="str">
        <x:v>XL</x:v>
      </x:c>
    </x:row>
    <x:row r="5" ht="24" customHeight="1">
      <x:c r="A5" s="63" t="str">
        <x:v>POINT OF MEASURE</x:v>
      </x:c>
      <x:c r="B5" s="64" t="str">
        <x:v>HOW TO MEASURE</x:v>
      </x:c>
      <x:c r="C5" s="64" t="str">
        <x:v>BASE M</x:v>
      </x:c>
      <x:c r="D5" s="65" t="str">
        <x:v>GRADE STEP</x:v>
      </x:c>
      <x:c r="E5" s="59"/>
      <x:c r="F5" s="267" t="n">
        <x:v>-2</x:v>
      </x:c>
      <x:c r="G5" s="267" t="n">
        <x:v>-1</x:v>
      </x:c>
      <x:c r="H5" s="267" t="n">
        <x:v>0</x:v>
      </x:c>
      <x:c r="I5" s="267" t="n">
        <x:v>1</x:v>
      </x:c>
      <x:c r="J5" s="267" t="n">
        <x:v>2</x:v>
      </x:c>
    </x:row>
    <x:row r="6">
      <x:c r="A6" s="59"/>
      <x:c r="B6" s="59"/>
      <x:c r="C6" s="59"/>
      <x:c r="D6" s="59"/>
      <x:c r="E6" s="59"/>
      <x:c r="F6" s="59"/>
      <x:c r="G6" s="59"/>
      <x:c r="H6" s="59"/>
      <x:c r="I6" s="59"/>
      <x:c r="J6" s="59"/>
    </x:row>
    <x:row r="7">
      <x:c r="A7" s="59" t="str">
        <x:v>1/2 Chest</x:v>
      </x:c>
      <x:c r="B7" s="59" t="str">
        <x:v>2.5 cm below armhole, edge to edge</x:v>
      </x:c>
      <x:c r="C7" s="268" t="n">
        <x:v>56</x:v>
      </x:c>
      <x:c r="D7" s="269" t="n">
        <x:v>2</x:v>
      </x:c>
      <x:c r="E7" s="59"/>
      <x:c r="F7" s="270" t="n">
        <x:f>$C7+(F$5*$D7)</x:f>
        <x:v>52</x:v>
      </x:c>
      <x:c r="G7" s="271" t="n">
        <x:f>$C7+(G$5*$D7)</x:f>
        <x:v>54</x:v>
      </x:c>
      <x:c r="H7" s="271" t="n">
        <x:f>$C7+(H$5*$D7)</x:f>
        <x:v>56</x:v>
      </x:c>
      <x:c r="I7" s="271" t="n">
        <x:f>$C7+(I$5*$D7)</x:f>
        <x:v>58</x:v>
      </x:c>
      <x:c r="J7" s="272" t="n">
        <x:f>$C7+(J$5*$D7)</x:f>
        <x:v>60</x:v>
      </x:c>
    </x:row>
    <x:row r="8">
      <x:c r="A8" s="59" t="str">
        <x:v>Body length</x:v>
      </x:c>
      <x:c r="B8" s="59" t="str">
        <x:v>HPS to bottom hem</x:v>
      </x:c>
      <x:c r="C8" s="273" t="n">
        <x:v>70</x:v>
      </x:c>
      <x:c r="D8" s="274" t="n">
        <x:v>1.5</x:v>
      </x:c>
      <x:c r="E8" s="59"/>
      <x:c r="F8" s="275" t="n">
        <x:f>$C8+(F$5*$D8)</x:f>
        <x:v>67</x:v>
      </x:c>
      <x:c r="G8" s="276" t="n">
        <x:f>$C8+(G$5*$D8)</x:f>
        <x:v>68.5</x:v>
      </x:c>
      <x:c r="H8" s="276" t="n">
        <x:f>$C8+(H$5*$D8)</x:f>
        <x:v>70</x:v>
      </x:c>
      <x:c r="I8" s="276" t="n">
        <x:f>$C8+(I$5*$D8)</x:f>
        <x:v>71.5</x:v>
      </x:c>
      <x:c r="J8" s="277" t="n">
        <x:f>$C8+(J$5*$D8)</x:f>
        <x:v>73</x:v>
      </x:c>
    </x:row>
    <x:row r="9">
      <x:c r="A9" s="59" t="str">
        <x:v>Sleeve length</x:v>
      </x:c>
      <x:c r="B9" s="59" t="str">
        <x:v>Shoulder seam to cuff edge</x:v>
      </x:c>
      <x:c r="C9" s="273" t="n">
        <x:v>62</x:v>
      </x:c>
      <x:c r="D9" s="274" t="n">
        <x:v>1</x:v>
      </x:c>
      <x:c r="E9" s="59"/>
      <x:c r="F9" s="275" t="n">
        <x:f>$C9+(F$5*$D9)</x:f>
        <x:v>60</x:v>
      </x:c>
      <x:c r="G9" s="276" t="n">
        <x:f>$C9+(G$5*$D9)</x:f>
        <x:v>61</x:v>
      </x:c>
      <x:c r="H9" s="276" t="n">
        <x:f>$C9+(H$5*$D9)</x:f>
        <x:v>62</x:v>
      </x:c>
      <x:c r="I9" s="276" t="n">
        <x:f>$C9+(I$5*$D9)</x:f>
        <x:v>63</x:v>
      </x:c>
      <x:c r="J9" s="277" t="n">
        <x:f>$C9+(J$5*$D9)</x:f>
        <x:v>64</x:v>
      </x:c>
    </x:row>
    <x:row r="10">
      <x:c r="A10" s="59" t="str">
        <x:v>Shoulder width</x:v>
      </x:c>
      <x:c r="B10" s="59" t="str">
        <x:v>Shoulder point to shoulder point</x:v>
      </x:c>
      <x:c r="C10" s="273" t="n">
        <x:v>52</x:v>
      </x:c>
      <x:c r="D10" s="274" t="n">
        <x:v>1</x:v>
      </x:c>
      <x:c r="E10" s="59"/>
      <x:c r="F10" s="275" t="n">
        <x:f>$C10+(F$5*$D10)</x:f>
        <x:v>50</x:v>
      </x:c>
      <x:c r="G10" s="276" t="n">
        <x:f>$C10+(G$5*$D10)</x:f>
        <x:v>51</x:v>
      </x:c>
      <x:c r="H10" s="276" t="n">
        <x:f>$C10+(H$5*$D10)</x:f>
        <x:v>52</x:v>
      </x:c>
      <x:c r="I10" s="276" t="n">
        <x:f>$C10+(I$5*$D10)</x:f>
        <x:v>53</x:v>
      </x:c>
      <x:c r="J10" s="277" t="n">
        <x:f>$C10+(J$5*$D10)</x:f>
        <x:v>54</x:v>
      </x:c>
    </x:row>
    <x:row r="11">
      <x:c r="A11" s="59" t="str">
        <x:v>Bottom opening</x:v>
      </x:c>
      <x:c r="B11" s="59" t="str">
        <x:v>Edge to edge at bottom hem</x:v>
      </x:c>
      <x:c r="C11" s="278" t="n">
        <x:v>48</x:v>
      </x:c>
      <x:c r="D11" s="279" t="n">
        <x:v>2</x:v>
      </x:c>
      <x:c r="E11" s="59"/>
      <x:c r="F11" s="280" t="n">
        <x:f>$C11+(F$5*$D11)</x:f>
        <x:v>44</x:v>
      </x:c>
      <x:c r="G11" s="281" t="n">
        <x:f>$C11+(G$5*$D11)</x:f>
        <x:v>46</x:v>
      </x:c>
      <x:c r="H11" s="281" t="n">
        <x:f>$C11+(H$5*$D11)</x:f>
        <x:v>48</x:v>
      </x:c>
      <x:c r="I11" s="281" t="n">
        <x:f>$C11+(I$5*$D11)</x:f>
        <x:v>50</x:v>
      </x:c>
      <x:c r="J11" s="282" t="n">
        <x:f>$C11+(J$5*$D11)</x:f>
        <x:v>52</x:v>
      </x:c>
    </x:row>
    <x:row r="12">
      <x:c r="A12" s="59"/>
      <x:c r="B12" s="59"/>
      <x:c r="C12" s="59"/>
      <x:c r="D12" s="59"/>
      <x:c r="E12" s="59"/>
      <x:c r="F12" s="59"/>
      <x:c r="G12" s="59"/>
      <x:c r="H12" s="59"/>
      <x:c r="I12" s="59"/>
      <x:c r="J12" s="59"/>
    </x:row>
    <x:row r="13">
      <x:c r="A13" s="59"/>
      <x:c r="B13" s="59"/>
      <x:c r="C13" s="59"/>
      <x:c r="D13" s="59"/>
      <x:c r="E13" s="59"/>
      <x:c r="F13" s="59"/>
      <x:c r="G13" s="59"/>
      <x:c r="H13" s="59"/>
      <x:c r="I13" s="59"/>
      <x:c r="J13" s="59"/>
    </x:row>
    <x:row r="14">
      <x:c r="A14" s="283" t="str">
        <x:v>This is a starter grade for planning conversations only. Fit, silhouette, fabric stretch and construction can require non-linear grade rules. Approve a fit sample and size set before bulk production.</x:v>
      </x:c>
      <x:c r="B14" s="284"/>
      <x:c r="C14" s="284"/>
      <x:c r="D14" s="284"/>
      <x:c r="E14" s="284"/>
      <x:c r="F14" s="284"/>
      <x:c r="G14" s="284"/>
      <x:c r="H14" s="284"/>
      <x:c r="I14" s="284"/>
      <x:c r="J14" s="285"/>
    </x:row>
    <x:row r="15">
      <x:c r="A15" s="286"/>
      <x:c r="B15" s="287"/>
      <x:c r="C15" s="287"/>
      <x:c r="D15" s="287"/>
      <x:c r="E15" s="287"/>
      <x:c r="F15" s="287"/>
      <x:c r="G15" s="287"/>
      <x:c r="H15" s="287"/>
      <x:c r="I15" s="287"/>
      <x:c r="J15" s="288"/>
    </x:row>
    <x:row r="16">
      <x:c r="A16" s="286"/>
      <x:c r="B16" s="287"/>
      <x:c r="C16" s="287"/>
      <x:c r="D16" s="287"/>
      <x:c r="E16" s="287"/>
      <x:c r="F16" s="287"/>
      <x:c r="G16" s="287"/>
      <x:c r="H16" s="287"/>
      <x:c r="I16" s="287"/>
      <x:c r="J16" s="288"/>
    </x:row>
    <x:row r="17">
      <x:c r="A17" s="289"/>
      <x:c r="B17" s="290"/>
      <x:c r="C17" s="290"/>
      <x:c r="D17" s="290"/>
      <x:c r="E17" s="290"/>
      <x:c r="F17" s="290"/>
      <x:c r="G17" s="290"/>
      <x:c r="H17" s="290"/>
      <x:c r="I17" s="290"/>
      <x:c r="J17" s="291"/>
    </x:row>
    <x:row r="18">
      <x:c r="A18" s="59"/>
      <x:c r="B18" s="59"/>
      <x:c r="C18" s="59"/>
      <x:c r="D18" s="59"/>
      <x:c r="E18" s="59"/>
      <x:c r="F18" s="59"/>
      <x:c r="G18" s="59"/>
      <x:c r="H18" s="59"/>
      <x:c r="I18" s="59"/>
      <x:c r="J18" s="59"/>
    </x:row>
    <x:row r="19">
      <x:c r="A19" s="59"/>
      <x:c r="B19" s="59"/>
      <x:c r="C19" s="59"/>
      <x:c r="D19" s="59"/>
      <x:c r="E19" s="59"/>
      <x:c r="F19" s="59"/>
      <x:c r="G19" s="59"/>
      <x:c r="H19" s="59"/>
      <x:c r="I19" s="59"/>
      <x:c r="J19" s="59"/>
    </x:row>
  </x:sheetData>
  <x:mergeCells>
    <x:mergeCell ref="A1:J1"/>
    <x:mergeCell ref="A2:J2"/>
    <x:mergeCell ref="A14:J17"/>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3" hidden="0" customWidth="1"/>
    <x:col min="2" max="2" width="42" hidden="0" customWidth="1"/>
    <x:col min="3" max="3" width="4" hidden="0" customWidth="1"/>
    <x:col min="4" max="4" width="15" hidden="0" customWidth="1"/>
    <x:col min="5" max="5" width="15" hidden="0" customWidth="1"/>
    <x:col min="6" max="6" width="15" hidden="0" customWidth="1"/>
    <x:col min="7" max="7" width="15" hidden="0" customWidth="1"/>
    <x:col min="8" max="8" width="15" hidden="0" customWidth="1"/>
  </x:cols>
  <x:sheetData>
    <x:row r="1" ht="34" customHeight="1">
      <x:c r="A1" s="57" t="str">
        <x:v>SUPPLIER RFQ BRIEF</x:v>
      </x:c>
      <x:c r="B1" s="57"/>
      <x:c r="C1" s="57"/>
      <x:c r="D1" s="57"/>
      <x:c r="E1" s="57"/>
      <x:c r="F1" s="57"/>
      <x:c r="G1" s="57"/>
      <x:c r="H1" s="57"/>
    </x:row>
    <x:row r="2" ht="22" customHeight="1">
      <x:c r="A2" s="58" t="str">
        <x:v>Complete the blue fields, then paste this brief into your inquiry</x:v>
      </x:c>
      <x:c r="B2" s="58"/>
      <x:c r="C2" s="58"/>
      <x:c r="D2" s="58"/>
      <x:c r="E2" s="58"/>
      <x:c r="F2" s="58"/>
      <x:c r="G2" s="58"/>
      <x:c r="H2" s="58"/>
    </x:row>
    <x:row r="3" ht="10" customHeight="1">
      <x:c r="A3" s="59"/>
      <x:c r="B3" s="59"/>
      <x:c r="C3" s="59"/>
      <x:c r="D3" s="59"/>
      <x:c r="E3" s="59"/>
      <x:c r="F3" s="59"/>
      <x:c r="G3" s="59"/>
      <x:c r="H3" s="59"/>
    </x:row>
    <x:row r="4">
      <x:c r="A4" s="59"/>
      <x:c r="B4" s="59"/>
      <x:c r="C4" s="59"/>
      <x:c r="D4" s="59"/>
      <x:c r="E4" s="59"/>
      <x:c r="F4" s="59"/>
      <x:c r="G4" s="59"/>
      <x:c r="H4" s="59"/>
    </x:row>
    <x:row r="5" ht="24" customHeight="1">
      <x:c r="A5" s="63" t="str">
        <x:v>FIELD</x:v>
      </x:c>
      <x:c r="B5" s="65" t="str">
        <x:v>PROJECT DETAIL</x:v>
      </x:c>
      <x:c r="C5" s="59"/>
      <x:c r="D5" s="63" t="str">
        <x:v>QUESTIONS FOR THE FACTORY</x:v>
      </x:c>
      <x:c r="E5" s="64"/>
      <x:c r="F5" s="64"/>
      <x:c r="G5" s="64"/>
      <x:c r="H5" s="65"/>
    </x:row>
    <x:row r="6" ht="23" customHeight="1">
      <x:c r="A6" s="59" t="str">
        <x:v>Brand</x:v>
      </x:c>
      <x:c r="B6" s="349" t="str">
        <x:v>Your Brand</x:v>
      </x:c>
      <x:c r="C6" s="59"/>
      <x:c r="D6" s="350" t="str">
        <x:v>1. Are you the cut-and-sew factory for this product?
2. What is the MOQ per style and per color using stock fabric?
3. Please quote fabric, trims, CMT, decoration and packaging separately.
4. What are sample cost, sample lead time and bulk lead time?
5. Can you meet the attached measurement tolerances?
6. Which tests or inspection standards can you support?
7. Please state payment terms and Incoterm clearly.</x:v>
      </x:c>
      <x:c r="E6" s="351"/>
      <x:c r="F6" s="351"/>
      <x:c r="G6" s="351"/>
      <x:c r="H6" s="352"/>
    </x:row>
    <x:row r="7" ht="23" customHeight="1">
      <x:c r="A7" s="59" t="str">
        <x:v>Style</x:v>
      </x:c>
      <x:c r="B7" s="353" t="str">
        <x:v>HD-001</x:v>
      </x:c>
      <x:c r="C7" s="59"/>
      <x:c r="D7" s="354"/>
      <x:c r="E7" s="355"/>
      <x:c r="F7" s="355"/>
      <x:c r="G7" s="355"/>
      <x:c r="H7" s="356"/>
    </x:row>
    <x:row r="8" ht="23" customHeight="1">
      <x:c r="A8" s="59" t="str">
        <x:v>Product</x:v>
      </x:c>
      <x:c r="B8" s="353" t="str">
        <x:v>Oversized pullover hoodie</x:v>
      </x:c>
      <x:c r="C8" s="59"/>
      <x:c r="D8" s="354"/>
      <x:c r="E8" s="355"/>
      <x:c r="F8" s="355"/>
      <x:c r="G8" s="355"/>
      <x:c r="H8" s="356"/>
    </x:row>
    <x:row r="9" ht="23" customHeight="1">
      <x:c r="A9" s="59" t="str">
        <x:v>Fabric</x:v>
      </x:c>
      <x:c r="B9" s="353" t="str">
        <x:v>Brushed fleece</x:v>
      </x:c>
      <x:c r="C9" s="59"/>
      <x:c r="D9" s="354"/>
      <x:c r="E9" s="355"/>
      <x:c r="F9" s="355"/>
      <x:c r="G9" s="355"/>
      <x:c r="H9" s="356"/>
    </x:row>
    <x:row r="10" ht="23" customHeight="1">
      <x:c r="A10" s="59" t="str">
        <x:v>Fabric weight</x:v>
      </x:c>
      <x:c r="B10" s="353" t="str">
        <x:v>450 GSM</x:v>
      </x:c>
      <x:c r="C10" s="59"/>
      <x:c r="D10" s="354"/>
      <x:c r="E10" s="355"/>
      <x:c r="F10" s="355"/>
      <x:c r="G10" s="355"/>
      <x:c r="H10" s="356"/>
    </x:row>
    <x:row r="11" ht="23" customHeight="1">
      <x:c r="A11" s="59" t="str">
        <x:v>Composition</x:v>
      </x:c>
      <x:c r="B11" s="353" t="str">
        <x:v>100% cotton face / cotton-poly back</x:v>
      </x:c>
      <x:c r="C11" s="59"/>
      <x:c r="D11" s="354"/>
      <x:c r="E11" s="355"/>
      <x:c r="F11" s="355"/>
      <x:c r="G11" s="355"/>
      <x:c r="H11" s="356"/>
    </x:row>
    <x:row r="12" ht="23" customHeight="1">
      <x:c r="A12" s="59" t="str">
        <x:v>Decoration</x:v>
      </x:c>
      <x:c r="B12" s="357" t="str">
        <x:v>Front embroidery</x:v>
      </x:c>
      <x:c r="C12" s="59"/>
      <x:c r="D12" s="354"/>
      <x:c r="E12" s="355"/>
      <x:c r="F12" s="355"/>
      <x:c r="G12" s="355"/>
      <x:c r="H12" s="356"/>
    </x:row>
    <x:row r="13" ht="23" customHeight="1">
      <x:c r="A13" s="59" t="str">
        <x:v>Total quantity</x:v>
      </x:c>
      <x:c r="B13" s="358" t="n">
        <x:v>240</x:v>
      </x:c>
      <x:c r="C13" s="59"/>
      <x:c r="D13" s="354"/>
      <x:c r="E13" s="355"/>
      <x:c r="F13" s="355"/>
      <x:c r="G13" s="355"/>
      <x:c r="H13" s="356"/>
    </x:row>
    <x:row r="14" ht="23" customHeight="1">
      <x:c r="A14" s="59" t="str">
        <x:v>Colors</x:v>
      </x:c>
      <x:c r="B14" s="359" t="n">
        <x:v>3</x:v>
      </x:c>
      <x:c r="C14" s="59"/>
      <x:c r="D14" s="354"/>
      <x:c r="E14" s="355"/>
      <x:c r="F14" s="355"/>
      <x:c r="G14" s="355"/>
      <x:c r="H14" s="356"/>
    </x:row>
    <x:row r="15" ht="23" customHeight="1">
      <x:c r="A15" s="59" t="str">
        <x:v>Size range</x:v>
      </x:c>
      <x:c r="B15" s="360" t="str">
        <x:v>XS–XL</x:v>
      </x:c>
      <x:c r="C15" s="59"/>
      <x:c r="D15" s="361"/>
      <x:c r="E15" s="362"/>
      <x:c r="F15" s="362"/>
      <x:c r="G15" s="362"/>
      <x:c r="H15" s="363"/>
    </x:row>
    <x:row r="16">
      <x:c r="A16" s="59" t="str">
        <x:v>Target landed cost</x:v>
      </x:c>
      <x:c r="B16" s="364" t="n">
        <x:v>18.75</x:v>
      </x:c>
      <x:c r="C16" s="59"/>
      <x:c r="D16" s="59"/>
      <x:c r="E16" s="59"/>
      <x:c r="F16" s="59"/>
      <x:c r="G16" s="59"/>
      <x:c r="H16" s="59"/>
    </x:row>
    <x:row r="17">
      <x:c r="A17" s="59" t="str">
        <x:v>Sample deadline</x:v>
      </x:c>
      <x:c r="B17" s="349" t="str">
        <x:v>YYYY-MM-DD</x:v>
      </x:c>
      <x:c r="C17" s="59"/>
      <x:c r="D17" s="365" t="str">
        <x:v>Do not send a target price without a clear product specification. A low quote built on different fabric or construction is not a comparable quote.</x:v>
      </x:c>
      <x:c r="E17" s="366"/>
      <x:c r="F17" s="366"/>
      <x:c r="G17" s="366"/>
      <x:c r="H17" s="367"/>
    </x:row>
    <x:row r="18">
      <x:c r="A18" s="59" t="str">
        <x:v>Delivery country</x:v>
      </x:c>
      <x:c r="B18" s="357" t="str">
        <x:v>United States</x:v>
      </x:c>
      <x:c r="C18" s="59"/>
      <x:c r="D18" s="368"/>
      <x:c r="E18" s="369"/>
      <x:c r="F18" s="369"/>
      <x:c r="G18" s="369"/>
      <x:c r="H18" s="370"/>
    </x:row>
    <x:row r="19">
      <x:c r="A19" s="59"/>
      <x:c r="B19" s="59"/>
      <x:c r="C19" s="59"/>
      <x:c r="D19" s="368"/>
      <x:c r="E19" s="369"/>
      <x:c r="F19" s="369"/>
      <x:c r="G19" s="369"/>
      <x:c r="H19" s="370"/>
    </x:row>
    <x:row r="20">
      <x:c r="A20" s="59"/>
      <x:c r="B20" s="59"/>
      <x:c r="C20" s="59"/>
      <x:c r="D20" s="371"/>
      <x:c r="E20" s="372"/>
      <x:c r="F20" s="372"/>
      <x:c r="G20" s="372"/>
      <x:c r="H20" s="373"/>
    </x:row>
    <x:row r="21">
      <x:c r="A21" s="59"/>
      <x:c r="B21" s="59"/>
      <x:c r="C21" s="59"/>
      <x:c r="D21" s="59"/>
      <x:c r="E21" s="59"/>
      <x:c r="F21" s="59"/>
      <x:c r="G21" s="59"/>
      <x:c r="H21" s="59"/>
    </x:row>
    <x:row r="22">
      <x:c r="A22" s="59"/>
      <x:c r="B22" s="59"/>
      <x:c r="C22" s="59"/>
      <x:c r="D22" s="59"/>
      <x:c r="E22" s="59"/>
      <x:c r="F22" s="59"/>
      <x:c r="G22" s="59"/>
      <x:c r="H22" s="59"/>
    </x:row>
  </x:sheetData>
  <x:mergeCells>
    <x:mergeCell ref="A1:H1"/>
    <x:mergeCell ref="A2:H2"/>
    <x:mergeCell ref="D5:H5"/>
    <x:mergeCell ref="D6:H15"/>
    <x:mergeCell ref="D17:H20"/>
  </x:mergeCells>
  <x:pageMargins left="0.7" right="0.7" top="0.75" bottom="0.75" header="0.3" footer="0.3"/>
</x:worksheet>
</file>